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esliethornbury/Documents/HCPEA/Deal Trackers/"/>
    </mc:Choice>
  </mc:AlternateContent>
  <xr:revisionPtr revIDLastSave="0" documentId="8_{28E42941-C724-274F-99D7-AAD134E857B1}" xr6:coauthVersionLast="47" xr6:coauthVersionMax="47" xr10:uidLastSave="{00000000-0000-0000-0000-000000000000}"/>
  <bookViews>
    <workbookView xWindow="120" yWindow="500" windowWidth="12240" windowHeight="10920" activeTab="3" xr2:uid="{00000000-000D-0000-FFFF-FFFF00000000}"/>
  </bookViews>
  <sheets>
    <sheet name="Q1 2016" sheetId="13" r:id="rId1"/>
    <sheet name="Q2 2016" sheetId="15" r:id="rId2"/>
    <sheet name="3Q 2016" sheetId="14" r:id="rId3"/>
    <sheet name="4Q 2016" sheetId="16" r:id="rId4"/>
  </sheets>
  <definedNames>
    <definedName name="_xlnm._FilterDatabase" localSheetId="2" hidden="1">'3Q 2016'!$A$7:$I$29</definedName>
    <definedName name="_xlnm._FilterDatabase" localSheetId="3" hidden="1">'4Q 2016'!$A$7:$I$7</definedName>
    <definedName name="_xlnm._FilterDatabase" localSheetId="0" hidden="1">'Q1 2016'!$A$6:$H$96</definedName>
    <definedName name="_xlnm._FilterDatabase" localSheetId="1" hidden="1">'Q2 2016'!$A$6:$I$31</definedName>
    <definedName name="CIQWBGuid" localSheetId="2" hidden="1">"b08639f5-bf45-4959-974e-61916e75c8a5"</definedName>
    <definedName name="CIQWBGuid" localSheetId="3" hidden="1">"b08639f5-bf45-4959-974e-61916e75c8a5"</definedName>
    <definedName name="CIQWBGuid" localSheetId="1" hidden="1">"b08639f5-bf45-4959-974e-61916e75c8a5"</definedName>
    <definedName name="CIQWBGuid" hidden="1">"7593e65a-352d-4194-8686-e5c49411aabf"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"a"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2" hidden="1">41743.54375</definedName>
    <definedName name="IQ_NAMES_REVISION_DATE_" localSheetId="3" hidden="1">41743.54375</definedName>
    <definedName name="IQ_NAMES_REVISION_DATE_" localSheetId="1" hidden="1">42516.6252314815</definedName>
    <definedName name="IQ_NAMES_REVISION_DATE_" hidden="1">42497.0765740741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2">'3Q 2016'!$A$1:$H$78</definedName>
    <definedName name="_xlnm.Print_Area" localSheetId="3">'4Q 2016'!$A$1:$H$86</definedName>
    <definedName name="_xlnm.Print_Area" localSheetId="0">'Q1 2016'!$A$1:$H$96</definedName>
    <definedName name="_xlnm.Print_Area" localSheetId="1">'Q2 2016'!$A$1:$I$136</definedName>
    <definedName name="_xlnm.Print_Titles" localSheetId="2">'3Q 2016'!$1:$7</definedName>
    <definedName name="_xlnm.Print_Titles" localSheetId="3">'4Q 2016'!$1:$7</definedName>
    <definedName name="_xlnm.Print_Titles" localSheetId="0">'Q1 2016'!$1:$6</definedName>
    <definedName name="_xlnm.Print_Titles" localSheetId="1">'Q2 2016'!$1:$6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6" i="15" l="1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</calcChain>
</file>

<file path=xl/sharedStrings.xml><?xml version="1.0" encoding="utf-8"?>
<sst xmlns="http://schemas.openxmlformats.org/spreadsheetml/2006/main" count="2478" uniqueCount="1270">
  <si>
    <t>Target Company</t>
  </si>
  <si>
    <t>Sector</t>
  </si>
  <si>
    <t>Size ($M)</t>
  </si>
  <si>
    <t>Date</t>
  </si>
  <si>
    <t>Buying Entity</t>
  </si>
  <si>
    <t>Selling Entity</t>
  </si>
  <si>
    <t>Company</t>
  </si>
  <si>
    <t>Private Equity Firm</t>
  </si>
  <si>
    <t>Company; Private Equity Firm</t>
  </si>
  <si>
    <t>Deal Type</t>
  </si>
  <si>
    <t>Biotechnology</t>
  </si>
  <si>
    <t>Merger/Acquisition</t>
  </si>
  <si>
    <t/>
  </si>
  <si>
    <t>Life Sciences Tools and Services</t>
  </si>
  <si>
    <t>Healthcare Services</t>
  </si>
  <si>
    <t>Health Care Technology</t>
  </si>
  <si>
    <t>Pharmaceuticals</t>
  </si>
  <si>
    <t>TPG Capital</t>
  </si>
  <si>
    <t>Healthcare Facilities</t>
  </si>
  <si>
    <t>Healthcare Distributors</t>
  </si>
  <si>
    <t>Healthcare Supplies</t>
  </si>
  <si>
    <t>Healthcare Equipment</t>
  </si>
  <si>
    <t>Add-On</t>
  </si>
  <si>
    <t>Personal Products</t>
  </si>
  <si>
    <t>Managed Healthcare</t>
  </si>
  <si>
    <t>Clearview Capital</t>
  </si>
  <si>
    <t xml:space="preserve">Francisco Partners Management </t>
  </si>
  <si>
    <t>Sequoia Capital</t>
  </si>
  <si>
    <t>ABRY Partners</t>
  </si>
  <si>
    <t>Beecken Petty O'Keefe &amp; Company</t>
  </si>
  <si>
    <t>Great Point Partners</t>
  </si>
  <si>
    <t>Consonance Capital</t>
  </si>
  <si>
    <t>KKR</t>
  </si>
  <si>
    <t>Stryker Corporation</t>
  </si>
  <si>
    <t>Marlin Equity Partners</t>
  </si>
  <si>
    <t>TPG Growth</t>
  </si>
  <si>
    <t>Arsenal Capital Partners</t>
  </si>
  <si>
    <t>Chicago Pacific Founders</t>
  </si>
  <si>
    <t>Welsh, Carson, Anderson &amp; Stowe</t>
  </si>
  <si>
    <t>Ampersand Capital Partners</t>
  </si>
  <si>
    <t>Summit Partners</t>
  </si>
  <si>
    <t>OMERS Private Equity</t>
  </si>
  <si>
    <t>Bain Capital Private Equity</t>
  </si>
  <si>
    <t>Thompson Street Capital Partners</t>
  </si>
  <si>
    <t>Becton, Dickinson and Company</t>
  </si>
  <si>
    <t>Investor AB</t>
  </si>
  <si>
    <t>3/31/2016</t>
  </si>
  <si>
    <t>3/29/2016</t>
  </si>
  <si>
    <t>Advent International Corporation</t>
  </si>
  <si>
    <t>3/23/2016</t>
  </si>
  <si>
    <t>NAPA Management Services Corporation</t>
  </si>
  <si>
    <t>3/22/2016</t>
  </si>
  <si>
    <t>GHO Capital Partners</t>
  </si>
  <si>
    <t>3/21/2016</t>
  </si>
  <si>
    <t>Apollo Global Management</t>
  </si>
  <si>
    <t>First Capital Partners</t>
  </si>
  <si>
    <t>3/18/2016</t>
  </si>
  <si>
    <t>Distributors</t>
  </si>
  <si>
    <t>German Orthodontics</t>
  </si>
  <si>
    <t>Huron Capital Partners</t>
  </si>
  <si>
    <t>3/9/2016</t>
  </si>
  <si>
    <t>Formation Capital; Audax Group</t>
  </si>
  <si>
    <t>Arsenal Capital Parnters</t>
  </si>
  <si>
    <t>McKesson Corporation, Ambulatory Software Technology Assets</t>
  </si>
  <si>
    <t>McKesson Corporation</t>
  </si>
  <si>
    <t>3/8/2016</t>
  </si>
  <si>
    <t>Respiratory Care Business</t>
  </si>
  <si>
    <t>3/7/2016</t>
  </si>
  <si>
    <t>CVC Capital Partners</t>
  </si>
  <si>
    <t>3/4/2016</t>
  </si>
  <si>
    <t>Tonka Bay Equity Partners</t>
  </si>
  <si>
    <t>3/3/2016</t>
  </si>
  <si>
    <t>Community Physical Therapy of Brooklyn PLLC</t>
  </si>
  <si>
    <t>Pharos Capital Group</t>
  </si>
  <si>
    <t>Nordic Capital</t>
  </si>
  <si>
    <t>3/2/2016</t>
  </si>
  <si>
    <t>HCTec Partners</t>
  </si>
  <si>
    <t>Snow Phipps Group</t>
  </si>
  <si>
    <t>3/1/2016</t>
  </si>
  <si>
    <t>MedBridge Healthcare</t>
  </si>
  <si>
    <t>Vicente Capital Partners</t>
  </si>
  <si>
    <t>The Johns Hopkins Health System Corporation</t>
  </si>
  <si>
    <t>2/29/2016</t>
  </si>
  <si>
    <t>Flexpoint Ford</t>
  </si>
  <si>
    <t>Wilutis Hand Therapy and Advanced Hand Therapy</t>
  </si>
  <si>
    <t>2/26/2016</t>
  </si>
  <si>
    <t>eviCore healthcare</t>
  </si>
  <si>
    <t>General Atlantic; Ridgemont Equity Partners</t>
  </si>
  <si>
    <t>2/25/2016</t>
  </si>
  <si>
    <t>2/24/2016</t>
  </si>
  <si>
    <t>Sequoia Capital; Mayo Clinic; Mayo Clinic Ventures; Azimuth Ventures</t>
  </si>
  <si>
    <t>Insight Venture Partners</t>
  </si>
  <si>
    <t>2/23/2016</t>
  </si>
  <si>
    <t>Digital Dental Lab</t>
  </si>
  <si>
    <t>Midmark Capital</t>
  </si>
  <si>
    <t>2/20/2016</t>
  </si>
  <si>
    <t>Z Capital Partners</t>
  </si>
  <si>
    <t>2/19/2016</t>
  </si>
  <si>
    <t>A&amp;E Medical Corporation</t>
  </si>
  <si>
    <t>2/18/2016</t>
  </si>
  <si>
    <t>Advantage Capital Partners</t>
  </si>
  <si>
    <t>2/17/2016</t>
  </si>
  <si>
    <t>IBM Watson Health</t>
  </si>
  <si>
    <t>2/16/2016</t>
  </si>
  <si>
    <t>2/15/2016</t>
  </si>
  <si>
    <t>Audax</t>
  </si>
  <si>
    <t>2/13/2016</t>
  </si>
  <si>
    <t>2/11/2016</t>
  </si>
  <si>
    <t>Forefront Dermatology</t>
  </si>
  <si>
    <t>2/10/2016</t>
  </si>
  <si>
    <t>2/9/2016</t>
  </si>
  <si>
    <t>Sterling Partners</t>
  </si>
  <si>
    <t>2/5/2016</t>
  </si>
  <si>
    <t>Otter Capital / Stephens Capital Partners</t>
  </si>
  <si>
    <t>2/4/2016</t>
  </si>
  <si>
    <t>2/3/2016</t>
  </si>
  <si>
    <t>TPG  and Goldman Sachs</t>
  </si>
  <si>
    <t>2/2/2016</t>
  </si>
  <si>
    <t>2/1/2016</t>
  </si>
  <si>
    <t>Midwest Digestive Disease Specialists And Optima Medical Associates</t>
  </si>
  <si>
    <t>Saratoga Investment Corp, The Jordan Company</t>
  </si>
  <si>
    <t>Trinity Hunt Partners</t>
  </si>
  <si>
    <t>1/31/2016</t>
  </si>
  <si>
    <t>J.H. Whitney &amp; Co.</t>
  </si>
  <si>
    <t>1/28/2016</t>
  </si>
  <si>
    <t>LK Partners / Roberti Family Investment</t>
  </si>
  <si>
    <t>Parthenon Capital Partners</t>
  </si>
  <si>
    <t>1/27/2016</t>
  </si>
  <si>
    <t>Health Enterprise Partners</t>
  </si>
  <si>
    <t>1/25/2016</t>
  </si>
  <si>
    <t>Western Wyoming Dermatology &amp; Surgery</t>
  </si>
  <si>
    <t>Swander Pace Capital</t>
  </si>
  <si>
    <t>1/22/2016</t>
  </si>
  <si>
    <t>Audax Group, Golub Capital</t>
  </si>
  <si>
    <t>New Heritage Capital</t>
  </si>
  <si>
    <t>1/18/2016</t>
  </si>
  <si>
    <t>01/14/2016</t>
  </si>
  <si>
    <t>National Home Health Care Corp.</t>
  </si>
  <si>
    <t>1/12/2016</t>
  </si>
  <si>
    <t>Winfree and Denton Cosmetic and General Dentistry</t>
  </si>
  <si>
    <t>1/11/2016</t>
  </si>
  <si>
    <t>Bind Health</t>
  </si>
  <si>
    <t>EDG Partners</t>
  </si>
  <si>
    <t>Blueprint Health</t>
  </si>
  <si>
    <t>Brand Addition Limited</t>
  </si>
  <si>
    <t>Beechbrook Capital, HIG Capital</t>
  </si>
  <si>
    <t>1/8/2016</t>
  </si>
  <si>
    <t>1/7/2016</t>
  </si>
  <si>
    <t>Quad-C</t>
  </si>
  <si>
    <t>1/6/2016</t>
  </si>
  <si>
    <t>01/06/2016</t>
  </si>
  <si>
    <t>1/5/2016</t>
  </si>
  <si>
    <t>01/05/2016</t>
  </si>
  <si>
    <t>Whiting Clinic LASIK Eye Care</t>
  </si>
  <si>
    <t>Audax Group, Charlesbank Capital Partners</t>
  </si>
  <si>
    <t>BioreclamationIVT</t>
  </si>
  <si>
    <t>1/4/2016</t>
  </si>
  <si>
    <t>Canadian Pension Plan Investment Board</t>
  </si>
  <si>
    <t>Comvest Partners</t>
  </si>
  <si>
    <t>EDG Partners; Tailwind Capital Group</t>
  </si>
  <si>
    <t>Blue Wolf Capital Partners</t>
  </si>
  <si>
    <t>Cortec Group</t>
  </si>
  <si>
    <t>Waud Capital Partners</t>
  </si>
  <si>
    <t>American Capital</t>
  </si>
  <si>
    <t>Inverness Graham Investments</t>
  </si>
  <si>
    <t>Triangle Capital Corporation</t>
  </si>
  <si>
    <t>KRG Capital Partners</t>
  </si>
  <si>
    <t>American Securities; Leonard Green &amp; Partners</t>
  </si>
  <si>
    <t>Genstar Capital</t>
  </si>
  <si>
    <t>GI Partners</t>
  </si>
  <si>
    <t>OrbiMed Advisors</t>
  </si>
  <si>
    <t>Riverside Partners</t>
  </si>
  <si>
    <t>Cardinal Partners; Matrix Partners; Massachusetts General Physicians Organization, Inc</t>
  </si>
  <si>
    <t>Lexington Partners; Madison Capital Funding; Vance Street Capital</t>
  </si>
  <si>
    <t>Canada Pension Plan Investment Board</t>
  </si>
  <si>
    <t>Veritas Capital</t>
  </si>
  <si>
    <t>Varsity Healthcare Partners</t>
  </si>
  <si>
    <t>Linsalata Capital Partners</t>
  </si>
  <si>
    <t>Transition Capital Partners; Harbert Mezzanine Partners</t>
  </si>
  <si>
    <t>Brammer Biopharmaceuticals</t>
  </si>
  <si>
    <t>FB2 Services</t>
  </si>
  <si>
    <t>Kalamazoo Dermatology &amp; Skin Cancer Center</t>
  </si>
  <si>
    <t>County Line Pharmaceuticals</t>
  </si>
  <si>
    <t>NeuWave Medical</t>
  </si>
  <si>
    <t xml:space="preserve">ArcScan </t>
  </si>
  <si>
    <t>eResearchTechnology</t>
  </si>
  <si>
    <t>Genesis Healthcare, Majority of Home Health and Hospice Operations</t>
  </si>
  <si>
    <t>Clintrax Global</t>
  </si>
  <si>
    <t xml:space="preserve">Affymetrix </t>
  </si>
  <si>
    <t>Healthcare Billing Systems</t>
  </si>
  <si>
    <t xml:space="preserve">Netsmart Technologies </t>
  </si>
  <si>
    <t>Capella Holdings</t>
  </si>
  <si>
    <t>Fair Oaks Skin Care Center</t>
  </si>
  <si>
    <t>ACT Oncology</t>
  </si>
  <si>
    <t xml:space="preserve">All About Truth DNA Services </t>
  </si>
  <si>
    <t>Blue Sky Biotech</t>
  </si>
  <si>
    <t>Real Recovery of Asheville</t>
  </si>
  <si>
    <t>ATI Holdings</t>
  </si>
  <si>
    <t xml:space="preserve">Advanced Dermatology &amp; Cosmetic Surgery </t>
  </si>
  <si>
    <t>Alvogen</t>
  </si>
  <si>
    <t>Ethicon</t>
  </si>
  <si>
    <t xml:space="preserve">SG Spirit Gold </t>
  </si>
  <si>
    <t>Hospice Compassus</t>
  </si>
  <si>
    <t>WIRB - Copernicus Group</t>
  </si>
  <si>
    <t>e-MDs</t>
  </si>
  <si>
    <t>Spring &amp; Sprout Dental Holdings</t>
  </si>
  <si>
    <t>Thermo Fisher Scientific</t>
  </si>
  <si>
    <t>Allscripts Healthcare Solutions</t>
  </si>
  <si>
    <t>RegionalCare Hospital Partners</t>
  </si>
  <si>
    <t>Precision for Medicine</t>
  </si>
  <si>
    <t>DNA Diagnostics Center</t>
  </si>
  <si>
    <t>LakePharma</t>
  </si>
  <si>
    <t>Pyramid Healthcare</t>
  </si>
  <si>
    <t>Apax Partners</t>
  </si>
  <si>
    <t>Ancor Capital Partners; Yukon Partners Management</t>
  </si>
  <si>
    <t>Moelis Capital Partners</t>
  </si>
  <si>
    <t>MPT Operating Partnership</t>
  </si>
  <si>
    <t xml:space="preserve">Paloduro Investments </t>
  </si>
  <si>
    <t>H.I.G. Capital</t>
  </si>
  <si>
    <t xml:space="preserve">United Skin Specialists </t>
  </si>
  <si>
    <t>The Laser &amp; Dermatologic Surgery Center</t>
  </si>
  <si>
    <t>Vero Beach Dermatology</t>
  </si>
  <si>
    <t>Practitioner Support Services</t>
  </si>
  <si>
    <t xml:space="preserve">Truven Holding </t>
  </si>
  <si>
    <t>Aloha Medicinals</t>
  </si>
  <si>
    <t>Aston Care Systems</t>
  </si>
  <si>
    <t>SAVI Health</t>
  </si>
  <si>
    <t>Dental Laboratory Milling Supplies</t>
  </si>
  <si>
    <t>Lifecode</t>
  </si>
  <si>
    <t>Shape Up</t>
  </si>
  <si>
    <t>G4 Health Systems</t>
  </si>
  <si>
    <t>QPID Health</t>
  </si>
  <si>
    <t>St. Joseph Institute</t>
  </si>
  <si>
    <t xml:space="preserve">SironaHealth </t>
  </si>
  <si>
    <t>Sleep Services of America</t>
  </si>
  <si>
    <t>Hims Consulting Group</t>
  </si>
  <si>
    <t>Bottom Line Systems</t>
  </si>
  <si>
    <t>American Botanicals</t>
  </si>
  <si>
    <t>Welltower; Discovery Senior Living</t>
  </si>
  <si>
    <t>Modere</t>
  </si>
  <si>
    <t xml:space="preserve">MedGenome Labs Private </t>
  </si>
  <si>
    <t>Virgin Pulse</t>
  </si>
  <si>
    <t>ABILITY Network</t>
  </si>
  <si>
    <t>Summit Behavioral Healthcare</t>
  </si>
  <si>
    <t>Citra Health Solutions</t>
  </si>
  <si>
    <t>MOTION PT Holdings</t>
  </si>
  <si>
    <t>First New England Capital</t>
  </si>
  <si>
    <t>The Cue Ball Group; Excel Venture Management</t>
  </si>
  <si>
    <t xml:space="preserve">GlobalCare </t>
  </si>
  <si>
    <t xml:space="preserve">Care Unlimited </t>
  </si>
  <si>
    <t>Sage Products</t>
  </si>
  <si>
    <t>National Distribution &amp; Contracting</t>
  </si>
  <si>
    <t>Vitamin World</t>
  </si>
  <si>
    <t>Danville Materials</t>
  </si>
  <si>
    <t>Cooper Home Health</t>
  </si>
  <si>
    <t>Compass IRB</t>
  </si>
  <si>
    <t>Westmoreland Dermatology Associates</t>
  </si>
  <si>
    <t xml:space="preserve">Continental Anesthesia </t>
  </si>
  <si>
    <t>AlphaImpactRx</t>
  </si>
  <si>
    <t>H.H. Franchising Systems</t>
  </si>
  <si>
    <t>Genetic Visions</t>
  </si>
  <si>
    <t>Progressus Therapy</t>
  </si>
  <si>
    <t xml:space="preserve">Coastal Dermatology &amp; Skin Cancer Center </t>
  </si>
  <si>
    <t xml:space="preserve">All Metro Aids </t>
  </si>
  <si>
    <t>Supplemental Health Care</t>
  </si>
  <si>
    <t>Physio-Control International</t>
  </si>
  <si>
    <t>Sundance Enterprises</t>
  </si>
  <si>
    <t>Mölnlycke Health Care</t>
  </si>
  <si>
    <t>Premier Healthcare Exchange</t>
  </si>
  <si>
    <t>Pediatric Services of America</t>
  </si>
  <si>
    <t>DuPage Medical Group</t>
  </si>
  <si>
    <t>ZEST Anchors</t>
  </si>
  <si>
    <t>Jordan Health Services</t>
  </si>
  <si>
    <t>Chesapeake Research Review</t>
  </si>
  <si>
    <t xml:space="preserve">NorthStar Anesthesia </t>
  </si>
  <si>
    <t>IMS Health Holdings</t>
  </si>
  <si>
    <t>Inguran</t>
  </si>
  <si>
    <t>Invo HealthCare Associates</t>
  </si>
  <si>
    <t>The Vistria Group</t>
  </si>
  <si>
    <t>Court Square Capital Partners</t>
  </si>
  <si>
    <t>Centre Lane Partners</t>
  </si>
  <si>
    <t xml:space="preserve">Post Capital Partners </t>
  </si>
  <si>
    <t xml:space="preserve">One Equity Partners </t>
  </si>
  <si>
    <t>C&amp;B Capital;  WFD Ventures</t>
  </si>
  <si>
    <t>American Capital; Madison Dearborn Partners</t>
  </si>
  <si>
    <t>Silver Oak Services Partners</t>
  </si>
  <si>
    <t>NBTY</t>
  </si>
  <si>
    <t>Accelerated Genetics</t>
  </si>
  <si>
    <t>Nautic Partners</t>
  </si>
  <si>
    <t>GE HFS Holdings</t>
  </si>
  <si>
    <t>Boston Home Infusion</t>
  </si>
  <si>
    <t>CVR Management</t>
  </si>
  <si>
    <t>CareSpot Express Healthcare</t>
  </si>
  <si>
    <t>Absolute Dental Management</t>
  </si>
  <si>
    <t>Capital Dermatology</t>
  </si>
  <si>
    <t>WIL Research Company</t>
  </si>
  <si>
    <t>Jordan Reses Supply Company</t>
  </si>
  <si>
    <t>North East Dental Management</t>
  </si>
  <si>
    <t xml:space="preserve">BPA Holding </t>
  </si>
  <si>
    <t>Strategic Pharma Solutions</t>
  </si>
  <si>
    <t>Avioq</t>
  </si>
  <si>
    <t>GatewayCDI</t>
  </si>
  <si>
    <t>Anthem Healthcare Intelligence</t>
  </si>
  <si>
    <t>Sensor Medical Technology</t>
  </si>
  <si>
    <t>SupraMed</t>
  </si>
  <si>
    <t>Clear Vision Information Systems</t>
  </si>
  <si>
    <t>Stratose</t>
  </si>
  <si>
    <t>PromptCare</t>
  </si>
  <si>
    <t xml:space="preserve">United Surgical Partners International </t>
  </si>
  <si>
    <t>Vision Group Holdings</t>
  </si>
  <si>
    <t>Charles River Laboratories International</t>
  </si>
  <si>
    <t>Mitchell International</t>
  </si>
  <si>
    <t>Dental Care Alliance</t>
  </si>
  <si>
    <t xml:space="preserve">MicroMass Communications </t>
  </si>
  <si>
    <t>Shandong Oriental Ocean Sci-Tech Co</t>
  </si>
  <si>
    <t>PWNHealth</t>
  </si>
  <si>
    <t>Marquee Dental Partners</t>
  </si>
  <si>
    <t>Sentry Data Systems</t>
  </si>
  <si>
    <t>Katena Products</t>
  </si>
  <si>
    <t>Nextech Systems</t>
  </si>
  <si>
    <t xml:space="preserve">SCIO Health Analytics </t>
  </si>
  <si>
    <t xml:space="preserve">Penghua Fund Managers </t>
  </si>
  <si>
    <t>Periscope Equity</t>
  </si>
  <si>
    <t>Sentinel Capital Partners</t>
  </si>
  <si>
    <t>D&amp;S Residential Services</t>
  </si>
  <si>
    <t>Therapy Support</t>
  </si>
  <si>
    <t>ATS Medical Services</t>
  </si>
  <si>
    <t>Swanson Health Products</t>
  </si>
  <si>
    <t>Protransport-1</t>
  </si>
  <si>
    <t>National HME</t>
  </si>
  <si>
    <t>AG Home Health</t>
  </si>
  <si>
    <t>Genesis Healthcare</t>
  </si>
  <si>
    <t>Size ($ M)</t>
  </si>
  <si>
    <t>CapIQ</t>
  </si>
  <si>
    <t>10/31/2016</t>
  </si>
  <si>
    <t>Team Health Holdings</t>
  </si>
  <si>
    <t xml:space="preserve">The Blackstone Group </t>
  </si>
  <si>
    <t>Wellington Management Group; Pennant Capital Management</t>
  </si>
  <si>
    <t>IQTR408091747</t>
  </si>
  <si>
    <t>10/27/2016</t>
  </si>
  <si>
    <t>HealthMEDX</t>
  </si>
  <si>
    <t>Spectrum Equity Management; Trident Capital; Sunstone Partners</t>
  </si>
  <si>
    <t>IQTR407966537</t>
  </si>
  <si>
    <t>10/26/2016</t>
  </si>
  <si>
    <t>Firstaff Nursing Services</t>
  </si>
  <si>
    <t>Epic Health Services</t>
  </si>
  <si>
    <t>Webster Capital</t>
  </si>
  <si>
    <t>Add-on</t>
  </si>
  <si>
    <t>IQTR407573089</t>
  </si>
  <si>
    <t>Sentient Medical Systems</t>
  </si>
  <si>
    <t>SpecialtyCare</t>
  </si>
  <si>
    <t xml:space="preserve">Dubin Clark &amp; Company; Ponte Vedra Beach Capital </t>
  </si>
  <si>
    <t>IQTR407729924</t>
  </si>
  <si>
    <t>10/19/2016</t>
  </si>
  <si>
    <t>Arteriocyte Medical Systems</t>
  </si>
  <si>
    <t>ISTO Technologies</t>
  </si>
  <si>
    <t>DW Healthcare Partners</t>
  </si>
  <si>
    <t>IQTR405651808</t>
  </si>
  <si>
    <t>10/13/2016</t>
  </si>
  <si>
    <t>Naples Center for Dermatology &amp; Cosmetic Surgery</t>
  </si>
  <si>
    <t>GTCR</t>
  </si>
  <si>
    <t>Prairie Capital</t>
  </si>
  <si>
    <t>IQTR404810109</t>
  </si>
  <si>
    <t>Pediatria Healthcare</t>
  </si>
  <si>
    <t>IQTR404930988</t>
  </si>
  <si>
    <t>SH Franchising</t>
  </si>
  <si>
    <t>Altaris Capital Partners</t>
  </si>
  <si>
    <t>Levine Leichtman Capital Partners</t>
  </si>
  <si>
    <t>IQTR407240102</t>
  </si>
  <si>
    <t>10/12/2016</t>
  </si>
  <si>
    <t>Performance Optics</t>
  </si>
  <si>
    <t xml:space="preserve">Hoya </t>
  </si>
  <si>
    <t>Wind Point Partners</t>
  </si>
  <si>
    <t>IQTR404518423</t>
  </si>
  <si>
    <t>St. Augustine Plantation</t>
  </si>
  <si>
    <t>Lowe Enterprises Investors</t>
  </si>
  <si>
    <t>Capital Health Group</t>
  </si>
  <si>
    <t>IQTR404556908</t>
  </si>
  <si>
    <t>10/10/2016</t>
  </si>
  <si>
    <t>USTeleradiology</t>
  </si>
  <si>
    <t xml:space="preserve">Aris Teleradiology </t>
  </si>
  <si>
    <t>IQTR404367107</t>
  </si>
  <si>
    <t>10/06/2016</t>
  </si>
  <si>
    <t>LLMS</t>
  </si>
  <si>
    <t xml:space="preserve">New State Capital Partners </t>
  </si>
  <si>
    <t>IQTR404016193</t>
  </si>
  <si>
    <t>10/04/2016</t>
  </si>
  <si>
    <t>Emmi Solutions</t>
  </si>
  <si>
    <t>Wolters Kluwer Health</t>
  </si>
  <si>
    <t>Primus Capital</t>
  </si>
  <si>
    <t>IQTR403790941</t>
  </si>
  <si>
    <t>10/4/2016</t>
  </si>
  <si>
    <t xml:space="preserve">Primary Provider Management Company and Cyber Pro Systems </t>
  </si>
  <si>
    <t>Clayton, Dubilier &amp; Rice</t>
  </si>
  <si>
    <t>IQTR403979630</t>
  </si>
  <si>
    <t>10/3/2016</t>
  </si>
  <si>
    <t>ProPharma Group</t>
  </si>
  <si>
    <t xml:space="preserve">Linden </t>
  </si>
  <si>
    <t>IQTR404016743</t>
  </si>
  <si>
    <t>10/03/2016</t>
  </si>
  <si>
    <t>ClearPath Diagnostics</t>
  </si>
  <si>
    <t>Laboratory Corp. of America Holdings</t>
  </si>
  <si>
    <t>Shore Capital Partners; Tenth Street Capital; Resolute Capital Partners</t>
  </si>
  <si>
    <t>IQTR403833288</t>
  </si>
  <si>
    <t>9/30/2016</t>
  </si>
  <si>
    <t>Convey Health Solutions</t>
  </si>
  <si>
    <t>New Mountain Capital</t>
  </si>
  <si>
    <t>IQTR404015946</t>
  </si>
  <si>
    <t>09/30/2016</t>
  </si>
  <si>
    <t>MeriCal</t>
  </si>
  <si>
    <t>IQTR404083396</t>
  </si>
  <si>
    <t xml:space="preserve">vCareConnect </t>
  </si>
  <si>
    <t>GCI</t>
  </si>
  <si>
    <t>IQTR403432127</t>
  </si>
  <si>
    <t xml:space="preserve">Garden City Medical </t>
  </si>
  <si>
    <t>Compass Health Brands Corporation</t>
  </si>
  <si>
    <t>Tenex Capital</t>
  </si>
  <si>
    <t>Invacare Corporation</t>
  </si>
  <si>
    <t>IQTR403436357</t>
  </si>
  <si>
    <t>09/28/2016</t>
  </si>
  <si>
    <t>American Dental Group</t>
  </si>
  <si>
    <t>Roark Capital Group</t>
  </si>
  <si>
    <t>IQTR403163985</t>
  </si>
  <si>
    <t>Agilux Laboratories</t>
  </si>
  <si>
    <t>IQTR403228230</t>
  </si>
  <si>
    <t>09/22/2016</t>
  </si>
  <si>
    <t>Accurate Monitoring</t>
  </si>
  <si>
    <t>Housatonic Partners</t>
  </si>
  <si>
    <t>IQTR402796881</t>
  </si>
  <si>
    <t>09/20/2016</t>
  </si>
  <si>
    <t>The Orthodontic Store</t>
  </si>
  <si>
    <t xml:space="preserve">Young Innovations </t>
  </si>
  <si>
    <t>Audax Group</t>
  </si>
  <si>
    <t>IQTR402043727</t>
  </si>
  <si>
    <t>09/19/2016</t>
  </si>
  <si>
    <t>TECHLAB</t>
  </si>
  <si>
    <t xml:space="preserve">Alere </t>
  </si>
  <si>
    <t>IQTR401888810</t>
  </si>
  <si>
    <t>T3 Worldwide</t>
  </si>
  <si>
    <t xml:space="preserve">Aeneas Buyer </t>
  </si>
  <si>
    <t>IQTR401943902</t>
  </si>
  <si>
    <t>09/17/2016</t>
  </si>
  <si>
    <t>Professional Pediatric Home Care</t>
  </si>
  <si>
    <t>J.H. Whitney</t>
  </si>
  <si>
    <t>Private Equity Capital Corp.; Bow River Capital Partners</t>
  </si>
  <si>
    <t>IQTR401915267</t>
  </si>
  <si>
    <t>09/15/2016</t>
  </si>
  <si>
    <t>WoodRidge Behavioral Care</t>
  </si>
  <si>
    <t xml:space="preserve">Perimeter Healthcare </t>
  </si>
  <si>
    <t>Ridgemont Equity Partners</t>
  </si>
  <si>
    <t>IQTR384171408</t>
  </si>
  <si>
    <t>09/13/2016</t>
  </si>
  <si>
    <t>Vantage Mobility International</t>
  </si>
  <si>
    <t>Evergreen Pacific Partners</t>
  </si>
  <si>
    <t>IQTR384355119</t>
  </si>
  <si>
    <t>08/30/2016</t>
  </si>
  <si>
    <t>Innovative Placements</t>
  </si>
  <si>
    <t>Advanced Medical Personnel Services</t>
  </si>
  <si>
    <t xml:space="preserve"> Clearview Capital</t>
  </si>
  <si>
    <t>IQTR384147708</t>
  </si>
  <si>
    <t>08/24/2016</t>
  </si>
  <si>
    <t>Global Medical Staffing</t>
  </si>
  <si>
    <t>CHG Healthcare Services</t>
  </si>
  <si>
    <t>Ares, LG&amp;P</t>
  </si>
  <si>
    <t>IQTR381840741</t>
  </si>
  <si>
    <t>The Physical Therapy Connection</t>
  </si>
  <si>
    <t>PHOENIX Rehabilitation and Health Services</t>
  </si>
  <si>
    <t>IQTR381640772</t>
  </si>
  <si>
    <t>08/23/2016</t>
  </si>
  <si>
    <t>Westen Dental Group</t>
  </si>
  <si>
    <t>IQTR381511218</t>
  </si>
  <si>
    <t>Fast Pace Urgent Care</t>
  </si>
  <si>
    <t xml:space="preserve">Revelstoke Capital Partners </t>
  </si>
  <si>
    <t>Shore Capital Partners</t>
  </si>
  <si>
    <t>IQTR381511274</t>
  </si>
  <si>
    <t>08/22/2016</t>
  </si>
  <si>
    <t>Physicians Endoscopy</t>
  </si>
  <si>
    <t>Kelso &amp; Company; Guidon Partners</t>
  </si>
  <si>
    <t>Pamlico Capital; Kelso &amp; Company</t>
  </si>
  <si>
    <t>IQTR381347704</t>
  </si>
  <si>
    <t xml:space="preserve">Pathway Partners Vet Holding </t>
  </si>
  <si>
    <t>Morgan Stanley Private Equity</t>
  </si>
  <si>
    <t>IQTR381406533</t>
  </si>
  <si>
    <t>Thrive Affordable Vet Care</t>
  </si>
  <si>
    <t>IQTR381414206</t>
  </si>
  <si>
    <t>BioClinica</t>
  </si>
  <si>
    <t>Cinven Limited; The Sixth Cinven Fund</t>
  </si>
  <si>
    <t>JLL Partners; Water Street Healthcare Partners</t>
  </si>
  <si>
    <t>IQTR381454070</t>
  </si>
  <si>
    <t>08/18/2016</t>
  </si>
  <si>
    <t xml:space="preserve">Smile Brands Group </t>
  </si>
  <si>
    <t>Gryphon Investors</t>
  </si>
  <si>
    <t>IQTR381028968</t>
  </si>
  <si>
    <t>08/17/2016</t>
  </si>
  <si>
    <t>Phillips-Medisize Corporation</t>
  </si>
  <si>
    <t>Molex</t>
  </si>
  <si>
    <t>Golden Gate Capital</t>
  </si>
  <si>
    <t>IQTR381332938</t>
  </si>
  <si>
    <t>08/10/2016</t>
  </si>
  <si>
    <t>FasPsych</t>
  </si>
  <si>
    <t>IQTR379597624</t>
  </si>
  <si>
    <t>8/10/2016</t>
  </si>
  <si>
    <t>Pinnacle Treatment Centers</t>
  </si>
  <si>
    <t xml:space="preserve">Celerity Partners; Gemini Investors </t>
  </si>
  <si>
    <t>IQTR379597636</t>
  </si>
  <si>
    <t>National Seating &amp; Mobility</t>
  </si>
  <si>
    <t xml:space="preserve">Court Square Capital Partners </t>
  </si>
  <si>
    <t xml:space="preserve">Wellspring Capital Management </t>
  </si>
  <si>
    <t>IQTR379598477</t>
  </si>
  <si>
    <t>08/09/2016</t>
  </si>
  <si>
    <t>Press Ganey Holdings</t>
  </si>
  <si>
    <t xml:space="preserve">EQT Partners </t>
  </si>
  <si>
    <t>Intermediate Capital Group; Vestar Capital Partners; Trilantic Capital Management</t>
  </si>
  <si>
    <t>IQTR379461554</t>
  </si>
  <si>
    <t>08/05/2016</t>
  </si>
  <si>
    <t>Philadelphia Institute of Dermatology</t>
  </si>
  <si>
    <t>Brentwood Capital Advisors, Harvest Partners</t>
  </si>
  <si>
    <t>IQTR379553903</t>
  </si>
  <si>
    <t>08/04/2016</t>
  </si>
  <si>
    <t>Cosmetic Laser Dermatology</t>
  </si>
  <si>
    <t>West Dermatology Med Management</t>
  </si>
  <si>
    <t>Enhanced Equity Fund</t>
  </si>
  <si>
    <t>IQTR379079493</t>
  </si>
  <si>
    <t>Jed Adam Enterprises</t>
  </si>
  <si>
    <t>IQTR379087392</t>
  </si>
  <si>
    <t>08/01/2016</t>
  </si>
  <si>
    <t>WellDyneRx</t>
  </si>
  <si>
    <t xml:space="preserve">The Carlyle Group </t>
  </si>
  <si>
    <t>IQTR378602353</t>
  </si>
  <si>
    <t>Pediatric Special Care</t>
  </si>
  <si>
    <t>IQTR378657517</t>
  </si>
  <si>
    <t>PathGroup</t>
  </si>
  <si>
    <t>Pritzker Group Private Capital; Vesey Street Capital Partners</t>
  </si>
  <si>
    <t>IQTR379069788</t>
  </si>
  <si>
    <t>07/31/2016</t>
  </si>
  <si>
    <t xml:space="preserve">inVentiv Health </t>
  </si>
  <si>
    <t>IQTR379014020</t>
  </si>
  <si>
    <t>07/25/2016</t>
  </si>
  <si>
    <t>Compass Research</t>
  </si>
  <si>
    <t>JLL Partners</t>
  </si>
  <si>
    <t>IQTR377787806</t>
  </si>
  <si>
    <t>07/21/2016</t>
  </si>
  <si>
    <t>AlphaVista Services</t>
  </si>
  <si>
    <t>Pediatric Therapy Services</t>
  </si>
  <si>
    <t>Resolute Capital Partners, Shore Capital</t>
  </si>
  <si>
    <t>IQTR376990068</t>
  </si>
  <si>
    <t>Oncology Services International</t>
  </si>
  <si>
    <t>Jordan Health Products</t>
  </si>
  <si>
    <t xml:space="preserve">Founders Equity </t>
  </si>
  <si>
    <t>IQTR377085773</t>
  </si>
  <si>
    <t>07/20/2016</t>
  </si>
  <si>
    <t>ModernHEALTH</t>
  </si>
  <si>
    <t>Axium Healthcare Pharmacy</t>
  </si>
  <si>
    <t>Endeavour Capital; Altamont Capital Partners</t>
  </si>
  <si>
    <t>Drug Retail</t>
  </si>
  <si>
    <t>IQTR376625217</t>
  </si>
  <si>
    <t>Genomas</t>
  </si>
  <si>
    <t>Rennova Health</t>
  </si>
  <si>
    <t>Hartford HealthCare Corporation</t>
  </si>
  <si>
    <t>IQTR376655713</t>
  </si>
  <si>
    <t>Achieve Sports Medicine &amp; Rehab And PRO Physical Therapy</t>
  </si>
  <si>
    <t>Professional Physical Therapy</t>
  </si>
  <si>
    <t>IQTR376849771</t>
  </si>
  <si>
    <t>07/19/2016</t>
  </si>
  <si>
    <t>InnFocus</t>
  </si>
  <si>
    <t xml:space="preserve">Santen Pharmaceutical </t>
  </si>
  <si>
    <t>Saints Capital; Hoya Corp; CVF; Revelation Partners</t>
  </si>
  <si>
    <t>IQTR376218442</t>
  </si>
  <si>
    <t>W. Forrest Bryant, D.M.D.</t>
  </si>
  <si>
    <t>IQTR376282930</t>
  </si>
  <si>
    <t>07/18/2016</t>
  </si>
  <si>
    <t>Beaver-Visitec International</t>
  </si>
  <si>
    <t>RoundTable Healthcare Management</t>
  </si>
  <si>
    <t>IQTR375948216</t>
  </si>
  <si>
    <t>7/13/2016</t>
  </si>
  <si>
    <t>Imprivata</t>
  </si>
  <si>
    <t>Thoma Bravo</t>
  </si>
  <si>
    <t xml:space="preserve">Highland Capital Partners; Polaris Partners; General Catalyst Partners; </t>
  </si>
  <si>
    <t>IQTR374381029</t>
  </si>
  <si>
    <t>07/11/2016</t>
  </si>
  <si>
    <t>The Staywell Company</t>
  </si>
  <si>
    <t>Healthcare Services &amp; Solutions</t>
  </si>
  <si>
    <t>Vestar Capital Partners</t>
  </si>
  <si>
    <t>IQTR373787750</t>
  </si>
  <si>
    <t>Wound Care Specialists</t>
  </si>
  <si>
    <t>RestorixHealth</t>
  </si>
  <si>
    <t>LG&amp;P</t>
  </si>
  <si>
    <t>Cressey &amp; Company</t>
  </si>
  <si>
    <t>IQTR374337034</t>
  </si>
  <si>
    <t>07/08/2016</t>
  </si>
  <si>
    <t xml:space="preserve">Rio Grande Neurosciences </t>
  </si>
  <si>
    <t>Endonovo Therapeutics</t>
  </si>
  <si>
    <t>IQTR373752984</t>
  </si>
  <si>
    <t>07/07/2016</t>
  </si>
  <si>
    <t>Suncoast Solutions</t>
  </si>
  <si>
    <t xml:space="preserve">Develus Systems </t>
  </si>
  <si>
    <t>Carrick Capital Partners</t>
  </si>
  <si>
    <t>Empath Health</t>
  </si>
  <si>
    <t>IQTR372765579</t>
  </si>
  <si>
    <t>07/06/2016</t>
  </si>
  <si>
    <t>Strategic Partners</t>
  </si>
  <si>
    <t>Partners Group Holding AG; Avista Capital Holdings</t>
  </si>
  <si>
    <t>Apparel, Accessories and Luxury Goods</t>
  </si>
  <si>
    <t>IQTR372151307</t>
  </si>
  <si>
    <t>7/6/2016</t>
  </si>
  <si>
    <t>Allcare Medical</t>
  </si>
  <si>
    <t>Tailwind Capital</t>
  </si>
  <si>
    <t>IQTR372225140</t>
  </si>
  <si>
    <t>Envision Pharma</t>
  </si>
  <si>
    <t xml:space="preserve">Ardian; GHO Capital Partners </t>
  </si>
  <si>
    <t>The Halifax Group</t>
  </si>
  <si>
    <t>IQTR372791593</t>
  </si>
  <si>
    <t>7/5/2016</t>
  </si>
  <si>
    <t>Stockmen's Supply and Midwest Supply and Distributing</t>
  </si>
  <si>
    <t>Animart</t>
  </si>
  <si>
    <t>Goldner Hawn Johnson Morrison</t>
  </si>
  <si>
    <t>IQTR373593010</t>
  </si>
  <si>
    <t>07/01/2016</t>
  </si>
  <si>
    <t>Patients First</t>
  </si>
  <si>
    <t>CRH Healthcare</t>
  </si>
  <si>
    <t>Source Capital</t>
  </si>
  <si>
    <t>IQTR379557928</t>
  </si>
  <si>
    <t xml:space="preserve">Mobile Medical Marketing </t>
  </si>
  <si>
    <t>HealthTronics</t>
  </si>
  <si>
    <t>IQTR376485568</t>
  </si>
  <si>
    <t>Professional Clinical Laboratory</t>
  </si>
  <si>
    <t>Schryver Medical Sales And Marketing</t>
  </si>
  <si>
    <t>Yukon Partners Management; Revelstoke Capital Partners</t>
  </si>
  <si>
    <t>IQTR370125939</t>
  </si>
  <si>
    <t>Arapahoe Gastroenterology Anesthesia Associates</t>
  </si>
  <si>
    <t>CRH Medical</t>
  </si>
  <si>
    <t>PenderFund Capital Management; 
Crown Capital Partners</t>
  </si>
  <si>
    <t>IQTR370252819</t>
  </si>
  <si>
    <t>Addiction &amp; Mental Health Services</t>
  </si>
  <si>
    <t>Centre Partners Management</t>
  </si>
  <si>
    <t>IQTR370514841</t>
  </si>
  <si>
    <t>Spenco Medical, Spenco Insoles and 2nd Skin Medical Adhesive Assets</t>
  </si>
  <si>
    <t>Implus</t>
  </si>
  <si>
    <t xml:space="preserve">Berkshire Partners; GE Equity </t>
  </si>
  <si>
    <t>Spenco Medical</t>
  </si>
  <si>
    <t>IQTR370797694</t>
  </si>
  <si>
    <t>CORA Health Services</t>
  </si>
  <si>
    <t>IQTR371998306</t>
  </si>
  <si>
    <t>Bloom Health</t>
  </si>
  <si>
    <t>Empyrean Benefit Solutions</t>
  </si>
  <si>
    <t xml:space="preserve">FTV Capital; Claritas Capital </t>
  </si>
  <si>
    <t>Anthem; Blue Cross Blue Shield of Michigan; Health Care Service Corporation</t>
  </si>
  <si>
    <t>IQTR372312205</t>
  </si>
  <si>
    <t>Healthiest You</t>
  </si>
  <si>
    <t>Teladoc</t>
  </si>
  <si>
    <t>Frontier Capital; UnitedHealth Group Ventures</t>
  </si>
  <si>
    <t>Healthcare IT</t>
  </si>
  <si>
    <t>IQTR370193834</t>
  </si>
  <si>
    <t>Hcard</t>
  </si>
  <si>
    <t>Global Healthcare Exchange,</t>
  </si>
  <si>
    <t>Thoma Bravo; TSL Advisers</t>
  </si>
  <si>
    <t>IQTR369907291</t>
  </si>
  <si>
    <t>Billian's HealthDATA Group</t>
  </si>
  <si>
    <t>Definitive Healthcare Solutions</t>
  </si>
  <si>
    <t>Spectrum Equity Management</t>
  </si>
  <si>
    <t>Billian Publishing</t>
  </si>
  <si>
    <t>IQTR369902360</t>
  </si>
  <si>
    <t>Butterfly Health</t>
  </si>
  <si>
    <t>Domtar</t>
  </si>
  <si>
    <t xml:space="preserve">Investissement Quebec, Investment Arm </t>
  </si>
  <si>
    <t>Canaan Partners; HealthTech Capital; Beehive Holdings</t>
  </si>
  <si>
    <t>IQTR369186526</t>
  </si>
  <si>
    <t>Avita Drugs</t>
  </si>
  <si>
    <t>Long's Drugs</t>
  </si>
  <si>
    <t xml:space="preserve">Tailwind Capital </t>
  </si>
  <si>
    <t>IQTR372014195</t>
  </si>
  <si>
    <t>MeYou Health</t>
  </si>
  <si>
    <t>California Physicians' Service; Ballast Point Ventures</t>
  </si>
  <si>
    <t xml:space="preserve">Atlantic Merchant Capital Investors </t>
  </si>
  <si>
    <t>Healthways</t>
  </si>
  <si>
    <t xml:space="preserve">Healthcare IT </t>
  </si>
  <si>
    <t>IQTR369743384</t>
  </si>
  <si>
    <t>Experea Healthcare</t>
  </si>
  <si>
    <t>ABC Home Medical Supply</t>
  </si>
  <si>
    <t xml:space="preserve">DW Healthcare Partners </t>
  </si>
  <si>
    <t>IQTR368198344</t>
  </si>
  <si>
    <t>Bomgar</t>
  </si>
  <si>
    <t>TA Associates Management</t>
  </si>
  <si>
    <t>IQTR368050644</t>
  </si>
  <si>
    <t>Adesis</t>
  </si>
  <si>
    <t>Universal Display</t>
  </si>
  <si>
    <t>Discovery Capital Management</t>
  </si>
  <si>
    <t>IQTR368071599</t>
  </si>
  <si>
    <t>CenterWatch</t>
  </si>
  <si>
    <t xml:space="preserve">WIRB Copernicus </t>
  </si>
  <si>
    <t xml:space="preserve">Arsenal Capital Partners </t>
  </si>
  <si>
    <t>IQTR367617665</t>
  </si>
  <si>
    <t>Lathrop Engineering</t>
  </si>
  <si>
    <t>Paramit</t>
  </si>
  <si>
    <t>IQTR367215185</t>
  </si>
  <si>
    <t>Frank DeMento, M.D. &amp; Associates</t>
  </si>
  <si>
    <t xml:space="preserve">Schweiger Dermatology </t>
  </si>
  <si>
    <t>LLR Partners; SV Life Sciences Advisers</t>
  </si>
  <si>
    <t>IQTR367268072</t>
  </si>
  <si>
    <t>KeySource Medical</t>
  </si>
  <si>
    <t>Friedman Capital; Seal Rock Partners</t>
  </si>
  <si>
    <t>IQTR366882889</t>
  </si>
  <si>
    <t>Epiphany Dermatology</t>
  </si>
  <si>
    <t>CI Capital Partners</t>
  </si>
  <si>
    <t>IQTR366977303</t>
  </si>
  <si>
    <t>Navicure</t>
  </si>
  <si>
    <t>JMI Equity</t>
  </si>
  <si>
    <t>IQTR365337461</t>
  </si>
  <si>
    <t>Auditz</t>
  </si>
  <si>
    <t xml:space="preserve">TransUnion </t>
  </si>
  <si>
    <t>Advent International; Goldman Sachs, Merchant Banking Division; Madison Dearborn Partners</t>
  </si>
  <si>
    <t>IQTR365351877</t>
  </si>
  <si>
    <t>AmSurg</t>
  </si>
  <si>
    <t>Envision Healthcare Holdings</t>
  </si>
  <si>
    <t>Clayton, Dubilier &amp; Rice; Viking Global Investors</t>
  </si>
  <si>
    <t>IQTR365355904</t>
  </si>
  <si>
    <t>Algorithmic Implementations</t>
  </si>
  <si>
    <t xml:space="preserve">Freedom Scientific </t>
  </si>
  <si>
    <t xml:space="preserve">Vector Capital </t>
  </si>
  <si>
    <t>TICC Capital</t>
  </si>
  <si>
    <t>IQTR365165390</t>
  </si>
  <si>
    <t>Columbia Ultimate</t>
  </si>
  <si>
    <t>Ontario Systems</t>
  </si>
  <si>
    <t xml:space="preserve">Arlington Capital Partners </t>
  </si>
  <si>
    <t>IQTR365173019</t>
  </si>
  <si>
    <t>Riverside Pain Physicians</t>
  </si>
  <si>
    <t>Surgery Partners</t>
  </si>
  <si>
    <t>H.I.G. Capital; Bayside Capital; H.I.G. Growth Partners</t>
  </si>
  <si>
    <t>IQTR368339074</t>
  </si>
  <si>
    <t>Cardon Outreach</t>
  </si>
  <si>
    <t>MedData</t>
  </si>
  <si>
    <t>Serent Capital</t>
  </si>
  <si>
    <t>IQTR364550322</t>
  </si>
  <si>
    <t>Online Business Applications</t>
  </si>
  <si>
    <t>Anju Software</t>
  </si>
  <si>
    <t>Providence Equity Partners</t>
  </si>
  <si>
    <t>IQTR364745382</t>
  </si>
  <si>
    <t>CEA Medical Manufacturing</t>
  </si>
  <si>
    <t>Graphic Controls</t>
  </si>
  <si>
    <t xml:space="preserve">WestView Capital Partners </t>
  </si>
  <si>
    <t>IQTR365888544</t>
  </si>
  <si>
    <t xml:space="preserve">Home Solutions </t>
  </si>
  <si>
    <t>HomeChoice Partners</t>
  </si>
  <si>
    <t>IQTR364530347</t>
  </si>
  <si>
    <t>Compression Therapy Concepts</t>
  </si>
  <si>
    <t>Zimmer Biomet Holdings</t>
  </si>
  <si>
    <t>Goldman Sachs, Merchant Banking; TPG Capital</t>
  </si>
  <si>
    <t>IQTR347856689</t>
  </si>
  <si>
    <t>Chase Vein Center</t>
  </si>
  <si>
    <t xml:space="preserve">Cortec Group </t>
  </si>
  <si>
    <t>IQTR347706119</t>
  </si>
  <si>
    <t>HGS Colibrium</t>
  </si>
  <si>
    <t>Hinduja Global Solutions</t>
  </si>
  <si>
    <t xml:space="preserve">Apax Partners Europe Managers; Credit Suisse, Investment Banking and Securities Investments </t>
  </si>
  <si>
    <t>IQTR347330507</t>
  </si>
  <si>
    <t>Wedgewood Village Pharmacy</t>
  </si>
  <si>
    <t>New Harbor Capital Management</t>
  </si>
  <si>
    <t>Pharmacy</t>
  </si>
  <si>
    <t>IQTR347090311</t>
  </si>
  <si>
    <t>Professional Healthcare Resources and East Arkansas Health Holdings</t>
  </si>
  <si>
    <t xml:space="preserve">LHC Group </t>
  </si>
  <si>
    <t>Coliseum Capital Management</t>
  </si>
  <si>
    <t>IQTR346707594</t>
  </si>
  <si>
    <t>Business Products Group</t>
  </si>
  <si>
    <t>Jones Lang LaSalle</t>
  </si>
  <si>
    <t>T. Rowe Price Associates</t>
  </si>
  <si>
    <t>IQTR346708268</t>
  </si>
  <si>
    <t>Valhalla Place</t>
  </si>
  <si>
    <t xml:space="preserve">Meridian Behavioral Health </t>
  </si>
  <si>
    <t xml:space="preserve">Audax </t>
  </si>
  <si>
    <t>IQTR346871469</t>
  </si>
  <si>
    <t>LDR Holding</t>
  </si>
  <si>
    <t xml:space="preserve">Goldman Sachs, Merchant Banking Division; TPG Capital; Fidelity Management &amp; Research Company; Goldman Sachs Private Equity </t>
  </si>
  <si>
    <t>Austin Ventures; Edmond de Rothschild Investment Partners</t>
  </si>
  <si>
    <t>IQTR346633302</t>
  </si>
  <si>
    <t>Gemini Health Care</t>
  </si>
  <si>
    <t>Hygea Holdings</t>
  </si>
  <si>
    <t xml:space="preserve">Capital Southwest </t>
  </si>
  <si>
    <t>IQTR346887647</t>
  </si>
  <si>
    <t>BNN Holdings</t>
  </si>
  <si>
    <t>NuVasive</t>
  </si>
  <si>
    <t>Millennium Management</t>
  </si>
  <si>
    <t>Stonehenge Partners; Great Point Partners; Prospect Capital</t>
  </si>
  <si>
    <t>IQTR346404181</t>
  </si>
  <si>
    <t>Peak Health Solutions</t>
  </si>
  <si>
    <t>AMN Healthcare Services</t>
  </si>
  <si>
    <t>Haas Wheat &amp; Partners; Invesco Advisers</t>
  </si>
  <si>
    <t>IQTR346546582</t>
  </si>
  <si>
    <t>MedForce</t>
  </si>
  <si>
    <t>HCP Management Operations</t>
  </si>
  <si>
    <t>Eureka Growth Capital Management</t>
  </si>
  <si>
    <t>CALL</t>
  </si>
  <si>
    <t>IQTR346586827</t>
  </si>
  <si>
    <t>ValueGene</t>
  </si>
  <si>
    <t>Integrated DNA Technologies</t>
  </si>
  <si>
    <t>IQTR347798943</t>
  </si>
  <si>
    <t>PCI Pharma Services</t>
  </si>
  <si>
    <t xml:space="preserve">Frazier Healthcare Partners; Dan Rosen and Associates </t>
  </si>
  <si>
    <t>IQTR344753085</t>
  </si>
  <si>
    <t>MedEval</t>
  </si>
  <si>
    <t>Genex Services</t>
  </si>
  <si>
    <t>IQTR344850207</t>
  </si>
  <si>
    <t>Equation</t>
  </si>
  <si>
    <t>nThrive</t>
  </si>
  <si>
    <t>Pamplona Capital Management</t>
  </si>
  <si>
    <t>IQTR344851943</t>
  </si>
  <si>
    <t>TriCity Emergency Medical</t>
  </si>
  <si>
    <t>The Blackstone Group</t>
  </si>
  <si>
    <t>IQTR344921009</t>
  </si>
  <si>
    <t>The Princeton Physical Therapy Group</t>
  </si>
  <si>
    <t>IQTR346584609</t>
  </si>
  <si>
    <t>Andrea Cambio, M.D.</t>
  </si>
  <si>
    <t>Advanced Dermatology &amp; Cosmetic Surgery</t>
  </si>
  <si>
    <t xml:space="preserve">Harvest Partners; First Capital Partners; Brentwood Capital Advisors, Investment Arm </t>
  </si>
  <si>
    <t>IQTR344365651</t>
  </si>
  <si>
    <t>Performance Health</t>
  </si>
  <si>
    <t>Patterson Medical Supply</t>
  </si>
  <si>
    <t>Madison Dearborn Partners; Guidon Partners</t>
  </si>
  <si>
    <t>Gridiron Capital</t>
  </si>
  <si>
    <t>IQTR344467038</t>
  </si>
  <si>
    <t>The IN Group</t>
  </si>
  <si>
    <t>DrFirst.com</t>
  </si>
  <si>
    <t xml:space="preserve">Goldman Sachs Private Capital Investing; Savano Capital Partners </t>
  </si>
  <si>
    <t>IQTR344500114</t>
  </si>
  <si>
    <t>Medelis</t>
  </si>
  <si>
    <t>WCCT Global</t>
  </si>
  <si>
    <t>Medivate Partners</t>
  </si>
  <si>
    <t>IQTR344717614</t>
  </si>
  <si>
    <t>Southeast Vein &amp; Laser Center</t>
  </si>
  <si>
    <t xml:space="preserve">CVR Management </t>
  </si>
  <si>
    <t>IQTR343550332</t>
  </si>
  <si>
    <t>SynteractHCR</t>
  </si>
  <si>
    <t>Amulet Capital Partners</t>
  </si>
  <si>
    <t>IQTR343159768</t>
  </si>
  <si>
    <t>DNA Healthcare</t>
  </si>
  <si>
    <t xml:space="preserve">iHealth Solutions </t>
  </si>
  <si>
    <t>Fulcrum Equity Partners</t>
  </si>
  <si>
    <t>IQTR343226649</t>
  </si>
  <si>
    <t>Nurse Audit</t>
  </si>
  <si>
    <t>Aeneas Buyer</t>
  </si>
  <si>
    <t>IQTR342361198</t>
  </si>
  <si>
    <t>Wolf Medical</t>
  </si>
  <si>
    <t>IQTR342833458</t>
  </si>
  <si>
    <t>Southeast Correctional Medical</t>
  </si>
  <si>
    <t>Correctional Medical Group Companies</t>
  </si>
  <si>
    <t>IQTR341818480</t>
  </si>
  <si>
    <t>Lean Human Capital</t>
  </si>
  <si>
    <t>HealthcareSource HR</t>
  </si>
  <si>
    <t>Francisco Partners Management</t>
  </si>
  <si>
    <t>IQTR341942884</t>
  </si>
  <si>
    <t>Physicians Care</t>
  </si>
  <si>
    <t>Urgent Team Holdings</t>
  </si>
  <si>
    <t>Petra Capital Partners; River Cities Capital Funds; SV Life Sciences Advisers; Crestline Investors</t>
  </si>
  <si>
    <t>HC Services</t>
  </si>
  <si>
    <t>IQTR364803399</t>
  </si>
  <si>
    <t>Xenoport</t>
  </si>
  <si>
    <t>Arbor Pharmaceuticals</t>
  </si>
  <si>
    <t>KKR &amp; Co.; Signet Healthcare Partners; JW Asset Management</t>
  </si>
  <si>
    <t>Skyline Ventures; Venrock; OrbiMed Advisors; T. Rowe Price Associates; Armistice Capital</t>
  </si>
  <si>
    <t>IQTR341812372</t>
  </si>
  <si>
    <t>KP Counseling</t>
  </si>
  <si>
    <t>Crestview Partners</t>
  </si>
  <si>
    <t>IQTR340984266</t>
  </si>
  <si>
    <t>Oliver Street Dermatology Holdings</t>
  </si>
  <si>
    <t>Candescent Partners</t>
  </si>
  <si>
    <t>IQTR340633482</t>
  </si>
  <si>
    <t>Nashua Anesthesia Partners</t>
  </si>
  <si>
    <t>North American Partners in Anesthesia</t>
  </si>
  <si>
    <t>Leonard Green &amp; Partners</t>
  </si>
  <si>
    <t>IQTR340497731</t>
  </si>
  <si>
    <t>Harvest Partners</t>
  </si>
  <si>
    <t>IQTR340508047</t>
  </si>
  <si>
    <t>Manhattan Center for Dermatology</t>
  </si>
  <si>
    <t>Schweiger Dermatology</t>
  </si>
  <si>
    <t>IQTR340512558</t>
  </si>
  <si>
    <t>Willingway</t>
  </si>
  <si>
    <t>IQTR339185778</t>
  </si>
  <si>
    <t>Constellation Behavioral Health</t>
  </si>
  <si>
    <t>New MainStream Capital</t>
  </si>
  <si>
    <t>Alpine Investors</t>
  </si>
  <si>
    <t>IQTR339857409</t>
  </si>
  <si>
    <t>Signature Studios</t>
  </si>
  <si>
    <t xml:space="preserve">Chicago Pacific Founders </t>
  </si>
  <si>
    <t>IQTR337353243</t>
  </si>
  <si>
    <t>Rehabilitation Associates</t>
  </si>
  <si>
    <t>Webster Capital; Fifth Street Management</t>
  </si>
  <si>
    <t>IQTR336519256</t>
  </si>
  <si>
    <t>Mangar Industries</t>
  </si>
  <si>
    <t>Oliver Products Company</t>
  </si>
  <si>
    <t>Berwind</t>
  </si>
  <si>
    <t>HC Packaging</t>
  </si>
  <si>
    <t>IQTR343189208</t>
  </si>
  <si>
    <t>Lagniappe Pharmacy Services</t>
  </si>
  <si>
    <t>Transaction Data Systems</t>
  </si>
  <si>
    <t>Calvert Street Capital Partners</t>
  </si>
  <si>
    <t>HCIT</t>
  </si>
  <si>
    <t>IQTR339997302</t>
  </si>
  <si>
    <t>BioPharm Communications</t>
  </si>
  <si>
    <t>Omnicom Health Group</t>
  </si>
  <si>
    <t>Southfield Capital Partners</t>
  </si>
  <si>
    <t>IQTR334458054</t>
  </si>
  <si>
    <t>MultiPlan</t>
  </si>
  <si>
    <t>Hellman &amp; Friedman; Leonard Green &amp; Partners; GIC</t>
  </si>
  <si>
    <t>SALVEPAR; Partners Group; Starr Investment Holdings</t>
  </si>
  <si>
    <t>IQTR334496761</t>
  </si>
  <si>
    <t>IVYREHAB Network</t>
  </si>
  <si>
    <t>Ivy Capital Partners</t>
  </si>
  <si>
    <t>IQTR334607083</t>
  </si>
  <si>
    <t>Renaissance Medical Billing</t>
  </si>
  <si>
    <t>Medical Transcription Billing</t>
  </si>
  <si>
    <t>Adage Capital Management</t>
  </si>
  <si>
    <t>IQTR334462847</t>
  </si>
  <si>
    <t>Rise Medical Staffing</t>
  </si>
  <si>
    <t xml:space="preserve">Clearview Capital; PNC Erieview Capital </t>
  </si>
  <si>
    <t>IQTR336523121</t>
  </si>
  <si>
    <t>Gordon Schanzlin New Vision Institute, a TLC Laser Eye Center</t>
  </si>
  <si>
    <t>Charlesbank Capital Partners; Audax; Falcon Investment Advisors</t>
  </si>
  <si>
    <t>IQTR334501738</t>
  </si>
  <si>
    <t>Dermatology Associates</t>
  </si>
  <si>
    <t>IQTR333978359</t>
  </si>
  <si>
    <t>DocuTAP</t>
  </si>
  <si>
    <t>Warburg Pincus</t>
  </si>
  <si>
    <t>IQTR334026300</t>
  </si>
  <si>
    <t>Quintiles Transnational Holdings</t>
  </si>
  <si>
    <t>3i Group; Bain Capital; TPG Capital; Winslow Capital Management; Fidelity Charitable Gift Fund, Endowment Arm; BCIP Associates; Bain Capital Investors</t>
  </si>
  <si>
    <t>Leonard Green &amp; Partners; Canada Pension Plan Investment Board; TPG Global</t>
  </si>
  <si>
    <t>IQTR333678703</t>
  </si>
  <si>
    <t>Applied Immunology</t>
  </si>
  <si>
    <t>J.H. Whitney &amp; Co.; Oak Investment Partners; TPG Growth; Hub Angels Investment Group</t>
  </si>
  <si>
    <t>IQTR333732552</t>
  </si>
  <si>
    <t>Marina I. Peredo, M.D.</t>
  </si>
  <si>
    <t>IQTR333784716</t>
  </si>
  <si>
    <t>Healthcare Associates of Texas</t>
  </si>
  <si>
    <t>IQTR341918707</t>
  </si>
  <si>
    <t>IZI Medical Products</t>
  </si>
  <si>
    <t>Landauer</t>
  </si>
  <si>
    <t>HC Equipment</t>
  </si>
  <si>
    <t>IQTR365772725</t>
  </si>
  <si>
    <t>Avatar Solutions</t>
  </si>
  <si>
    <t>American Securities; Intermediate Capital Group; Vestar Capital Partners; GE Capital Funding; Trilantic Capital Management</t>
  </si>
  <si>
    <t>The Riverside Company</t>
  </si>
  <si>
    <t>IQTR333701175</t>
  </si>
  <si>
    <t>Polaris Hospital Company</t>
  </si>
  <si>
    <t>Acadia Healthcare</t>
  </si>
  <si>
    <t>Waud Capital Partners; T. Rowe Price Associates; Bain Capital Investors</t>
  </si>
  <si>
    <t>HCP &amp; Company</t>
  </si>
  <si>
    <t>IQTR334138772</t>
  </si>
  <si>
    <t>Amendia</t>
  </si>
  <si>
    <t>Kohlberg &amp; Company</t>
  </si>
  <si>
    <t>IQTR333609896</t>
  </si>
  <si>
    <t>Symmetry Surgical</t>
  </si>
  <si>
    <t>Luther King Capital Management; Moab Capital Partners; RTW Investments; Andalusian Capital Partners</t>
  </si>
  <si>
    <t>IQTR333499903</t>
  </si>
  <si>
    <t>Montgomery Dermatology Associates</t>
  </si>
  <si>
    <t>AAD Dermatology Management</t>
  </si>
  <si>
    <t xml:space="preserve">New MainStream Capital </t>
  </si>
  <si>
    <t>IQTR333611286</t>
  </si>
  <si>
    <t>Vericare Management</t>
  </si>
  <si>
    <t>Med Options</t>
  </si>
  <si>
    <t>Summit Partners; Housatonic Partners; Point Judith Capital; RHV Capital</t>
  </si>
  <si>
    <t>HLM Venture Partners; Salix Ventures; Health Velocity Capital</t>
  </si>
  <si>
    <t>IQTR333620502</t>
  </si>
  <si>
    <t>Flexible Container Systems</t>
  </si>
  <si>
    <t>Smyth Companies</t>
  </si>
  <si>
    <t xml:space="preserve">Novacap </t>
  </si>
  <si>
    <t>HC Supplies</t>
  </si>
  <si>
    <t>IQTR344157808</t>
  </si>
  <si>
    <t>Skin Pathology Associates</t>
  </si>
  <si>
    <t>IQTR333749210</t>
  </si>
  <si>
    <t>Brush 32</t>
  </si>
  <si>
    <t>Deca Dental</t>
  </si>
  <si>
    <t>Blue Sea Capital</t>
  </si>
  <si>
    <t>IQTR336750382</t>
  </si>
  <si>
    <t>Hospice of Arizona</t>
  </si>
  <si>
    <t>Hospice Partners of America</t>
  </si>
  <si>
    <t xml:space="preserve">New Capital Partners; Eastside Partners </t>
  </si>
  <si>
    <t>American Hospice Management</t>
  </si>
  <si>
    <t>IQTR364908561</t>
  </si>
  <si>
    <t>Gyrus Labs</t>
  </si>
  <si>
    <t>CloudMedx</t>
  </si>
  <si>
    <t xml:space="preserve">Lux Capital Management; Y Combinator </t>
  </si>
  <si>
    <t>IQTR332145616</t>
  </si>
  <si>
    <t>MedVirginia Solution</t>
  </si>
  <si>
    <t>Envera Health</t>
  </si>
  <si>
    <t xml:space="preserve">NoroMoseley Partners 
</t>
  </si>
  <si>
    <t>IQTR342552396</t>
  </si>
  <si>
    <t xml:space="preserve">ExamWorks </t>
  </si>
  <si>
    <t>BlackRock Fund Advisors; Pivot Point Capital; Federated Equity Management Company of Pennsylvania</t>
  </si>
  <si>
    <t>IQTR332122939</t>
  </si>
  <si>
    <t>KCA Electronics</t>
  </si>
  <si>
    <t>HCI Equity Partners</t>
  </si>
  <si>
    <t>IQTR365166075</t>
  </si>
  <si>
    <t>Lifeguard Medical Solutions</t>
  </si>
  <si>
    <t>Allied 100</t>
  </si>
  <si>
    <t>Midwest Mezzanine Funds; Ridgemont Equity Partners; Fidus Investment Advisors</t>
  </si>
  <si>
    <t>IQTR331996633</t>
  </si>
  <si>
    <t>NeoStrata</t>
  </si>
  <si>
    <t>Johnson &amp; Johnson Consumer</t>
  </si>
  <si>
    <t>McGovern Capital</t>
  </si>
  <si>
    <t>IQTR332021477</t>
  </si>
  <si>
    <t>ECA Medical Instruments</t>
  </si>
  <si>
    <t>LongueVue Capital</t>
  </si>
  <si>
    <t>IQTR333666847</t>
  </si>
  <si>
    <t>PerkinElmer Labs</t>
  </si>
  <si>
    <t>Eurofins Scientific</t>
  </si>
  <si>
    <t xml:space="preserve">Caisse de dépôt et placement du Québec </t>
  </si>
  <si>
    <t>PerkinElmer</t>
  </si>
  <si>
    <t>IQTR331906118</t>
  </si>
  <si>
    <t>Cayenne Medical</t>
  </si>
  <si>
    <t>Western Technology Investment; Investor Growth Capital; Fletcher Spaght Ventures; MB Venture Partners; Split Rock Partners; NXT Capital Venture Finance</t>
  </si>
  <si>
    <t>IQTR331925354</t>
  </si>
  <si>
    <t>Verisk Health and MediConnect Global</t>
  </si>
  <si>
    <t>Argus Information &amp; Advisory Services</t>
  </si>
  <si>
    <t>IQTR331929180</t>
  </si>
  <si>
    <t>ENDEVR, STRENGTHTAPE Brand &amp; Assets</t>
  </si>
  <si>
    <t>Compass Health Brands</t>
  </si>
  <si>
    <t xml:space="preserve">Tenex Capital Management </t>
  </si>
  <si>
    <t>Endevr</t>
  </si>
  <si>
    <t>IQTR341008517</t>
  </si>
  <si>
    <t>ECI Healthcare Partners</t>
  </si>
  <si>
    <t>Schumacher Clinical Partners</t>
  </si>
  <si>
    <t>Onex</t>
  </si>
  <si>
    <t>IQTR345283247</t>
  </si>
  <si>
    <t>Mazzitti &amp; Sullivan Counseling Services</t>
  </si>
  <si>
    <t xml:space="preserve">Northstar Capital; Clearview Capital; Brookside Mezzanine Partners </t>
  </si>
  <si>
    <t>IQTR334964659</t>
  </si>
  <si>
    <t>Two Opioid Treatment Programs in Spartanburg and Aiken, South Carolina</t>
  </si>
  <si>
    <t>Behavioral Health Group</t>
  </si>
  <si>
    <t>Frontenac</t>
  </si>
  <si>
    <t>IQTR331430718</t>
  </si>
  <si>
    <t>The Meadows of Wickenburg</t>
  </si>
  <si>
    <t>Alita Care</t>
  </si>
  <si>
    <t>IQTR331385647</t>
  </si>
  <si>
    <t>Curaspan Health</t>
  </si>
  <si>
    <t>naviHealth</t>
  </si>
  <si>
    <t>IQTR331356135</t>
  </si>
  <si>
    <t>Synta Pharmaceuticals</t>
  </si>
  <si>
    <t>Madrigal Pharmaceuticals</t>
  </si>
  <si>
    <t xml:space="preserve">Bay City Capital </t>
  </si>
  <si>
    <t>IQTR331122386</t>
  </si>
  <si>
    <t>Prizm</t>
  </si>
  <si>
    <t>IQTR330795499</t>
  </si>
  <si>
    <t>Wunderlich, M.D.</t>
  </si>
  <si>
    <t>IQTR330972646</t>
  </si>
  <si>
    <t>Lake Pointe Radiology Associates</t>
  </si>
  <si>
    <t>Radiology Partners</t>
  </si>
  <si>
    <t xml:space="preserve">Golub Capital; New Enterprise Associates </t>
  </si>
  <si>
    <t>IQTR339397434</t>
  </si>
  <si>
    <t>Mainspring Healthcare Solutions</t>
  </si>
  <si>
    <t>Accruent</t>
  </si>
  <si>
    <t>IQTR330463272</t>
  </si>
  <si>
    <t>Caligor Rx</t>
  </si>
  <si>
    <t>Diversis Capital</t>
  </si>
  <si>
    <t>IQTR330471921</t>
  </si>
  <si>
    <t>vMEDEX</t>
  </si>
  <si>
    <t>IQTR330318510</t>
  </si>
  <si>
    <t>Legend Healthcare</t>
  </si>
  <si>
    <t>The Ensign Group</t>
  </si>
  <si>
    <t xml:space="preserve">BlackRock Fund Advisors </t>
  </si>
  <si>
    <t>IQTR330265506</t>
  </si>
  <si>
    <t>Douglas Scientific</t>
  </si>
  <si>
    <t>LGC</t>
  </si>
  <si>
    <t xml:space="preserve">KKR &amp; Co. (Pending Sponsor); Bridgepoint Advisers </t>
  </si>
  <si>
    <t>Douglas Machine</t>
  </si>
  <si>
    <t>IQTR330424487</t>
  </si>
  <si>
    <t>Aspen Park Pharmaceuticals</t>
  </si>
  <si>
    <t>The Female Health Company</t>
  </si>
  <si>
    <t>Red Oak Partners</t>
  </si>
  <si>
    <t>IQTR330244640</t>
  </si>
  <si>
    <t>Symbiosis Health</t>
  </si>
  <si>
    <t>SwervePay</t>
  </si>
  <si>
    <t>Garland Capital; Wasson Enterprise</t>
  </si>
  <si>
    <t>Blueprint Health; Oxeon Investments</t>
  </si>
  <si>
    <t>IQTR330139257</t>
  </si>
  <si>
    <t>Computer Technology Corporation</t>
  </si>
  <si>
    <t>Vendor Credentialing Service</t>
  </si>
  <si>
    <t>Pamlico Capital; The CapStreet Group</t>
  </si>
  <si>
    <t>IQTR330143069</t>
  </si>
  <si>
    <t>Moore Physical Therapy and Fitness</t>
  </si>
  <si>
    <t>IQTR329992415</t>
  </si>
  <si>
    <t>Children's Emergency Services</t>
  </si>
  <si>
    <t>IQTR330037622</t>
  </si>
  <si>
    <t>Nelson Laboratories</t>
  </si>
  <si>
    <t>Sterigenics International</t>
  </si>
  <si>
    <t>Warburg Pincus; GTCR</t>
  </si>
  <si>
    <t>Tools &amp; Diagnostics</t>
  </si>
  <si>
    <t>IQTR330098333</t>
  </si>
  <si>
    <t>eHealth Data Solutions</t>
  </si>
  <si>
    <t>HarbourVest Partners; Summit Partners</t>
  </si>
  <si>
    <t>IQTR330101204</t>
  </si>
  <si>
    <t>Oleen Pinnacle Healthcare Consulting</t>
  </si>
  <si>
    <t xml:space="preserve">Cumberland Consulting </t>
  </si>
  <si>
    <t>IQTR330105916</t>
  </si>
  <si>
    <t>LSK BioPartners</t>
  </si>
  <si>
    <t>Energy Solutions</t>
  </si>
  <si>
    <t>LB Investment; Premier Partners; Pegasus Private Equities</t>
  </si>
  <si>
    <t>IQTR329794456</t>
  </si>
  <si>
    <t>Hyde Park Label</t>
  </si>
  <si>
    <t>Infinite Packaging</t>
  </si>
  <si>
    <t>Svoboda Capital Partners</t>
  </si>
  <si>
    <t>IQTR330972724</t>
  </si>
  <si>
    <t>Walson</t>
  </si>
  <si>
    <t>TCG Interests</t>
  </si>
  <si>
    <t>Elm Creek Partners 
747 Capital
Bowside Capital</t>
  </si>
  <si>
    <t>-</t>
  </si>
  <si>
    <t>Medical Equipment and Supplies</t>
  </si>
  <si>
    <t>Mediware Information Systems</t>
  </si>
  <si>
    <t xml:space="preserve">Webster Capital; Fifth Street Management </t>
  </si>
  <si>
    <t>Thomas H. Lee Partners</t>
  </si>
  <si>
    <t>Corporate Health Center</t>
  </si>
  <si>
    <t>Concentra</t>
  </si>
  <si>
    <t>Welsh, Carson, Anderson &amp; Stowe 
Cressey &amp; Company</t>
  </si>
  <si>
    <t>Acute Care / HC Services</t>
  </si>
  <si>
    <t>SuperNova Diagnostics</t>
  </si>
  <si>
    <t>Jupiter Diagnostics Holding Company</t>
  </si>
  <si>
    <t>Imprimatur Capital</t>
  </si>
  <si>
    <t>Matthews Benefit Group</t>
  </si>
  <si>
    <t>Ascensus</t>
  </si>
  <si>
    <t xml:space="preserve">Genstar Capital
Aquiline Capital Partners </t>
  </si>
  <si>
    <t>Midwest Surgical Management Group</t>
  </si>
  <si>
    <t>Surgical Care Affiliates</t>
  </si>
  <si>
    <t xml:space="preserve">TPG Capital
</t>
  </si>
  <si>
    <t>Advocate Health Care</t>
  </si>
  <si>
    <t>Lakeview Health Systems</t>
  </si>
  <si>
    <t>TeamQuest Corporation</t>
  </si>
  <si>
    <t>HelpSystems</t>
  </si>
  <si>
    <t>H.I.G. Capital
Split Rock Partners
HGGC</t>
  </si>
  <si>
    <t>Capsugel Inc.</t>
  </si>
  <si>
    <t>Lonza Group</t>
  </si>
  <si>
    <t>KKR &amp; Co.</t>
  </si>
  <si>
    <t>HC Supplies / MedTech</t>
  </si>
  <si>
    <t>Proof Positive ABA Therapies</t>
  </si>
  <si>
    <t>Autism Learning Partners</t>
  </si>
  <si>
    <t xml:space="preserve">Great Point Partners
Hercules Capital, Inc. </t>
  </si>
  <si>
    <t>Kleiman Evangelista Eye Center</t>
  </si>
  <si>
    <t>Eye Academy of America</t>
  </si>
  <si>
    <t>Premier Pain and Specialty Anesthesia Associates</t>
  </si>
  <si>
    <t>National Spine &amp; Pain Centers</t>
  </si>
  <si>
    <t xml:space="preserve">Sentinel Capital Partners
Fifth Street Management </t>
  </si>
  <si>
    <t xml:space="preserve">Magnolia Creek, </t>
  </si>
  <si>
    <t>Odyssey Behavioral Healthcare</t>
  </si>
  <si>
    <t xml:space="preserve">Nautic Partners </t>
  </si>
  <si>
    <t>Revitas Inc.</t>
  </si>
  <si>
    <t>Model N</t>
  </si>
  <si>
    <t xml:space="preserve">LLR Partners </t>
  </si>
  <si>
    <t>First Choice Medical Supply</t>
  </si>
  <si>
    <t>Medical Specialties Distributors</t>
  </si>
  <si>
    <t xml:space="preserve">New Mountain Capital 
BMO Mezzanine Fund </t>
  </si>
  <si>
    <t>MedPlast Inc.</t>
  </si>
  <si>
    <t xml:space="preserve">Water Street Healthcare Partners
Prettybrook Partners </t>
  </si>
  <si>
    <t xml:space="preserve">Medley/Turrentine &amp; Associates, </t>
  </si>
  <si>
    <t>HUB International Limited</t>
  </si>
  <si>
    <t xml:space="preserve">AlpInvest Partners 
Hellman &amp; Friedman </t>
  </si>
  <si>
    <t>Hanson Research</t>
  </si>
  <si>
    <t>Teledyne Technologies Incorporated</t>
  </si>
  <si>
    <t>BlackRock</t>
  </si>
  <si>
    <t>HC Services and Equipment</t>
  </si>
  <si>
    <t>Brightwater Senior Living Group, , BrightWater of Victoria</t>
  </si>
  <si>
    <t>Vitality Senior Living</t>
  </si>
  <si>
    <t xml:space="preserve">West Partners </t>
  </si>
  <si>
    <t>Brightwater Senior Living Group</t>
  </si>
  <si>
    <t>Identigene</t>
  </si>
  <si>
    <t xml:space="preserve">Oaktree Capital Management
GHO Capital Partners </t>
  </si>
  <si>
    <t>Sorenson Genomics</t>
  </si>
  <si>
    <t>D4C Dental Brands, Inc.</t>
  </si>
  <si>
    <t>W Capital Partners</t>
  </si>
  <si>
    <t>The Encima Group, Inc.</t>
  </si>
  <si>
    <t>Indegene Lifesystems</t>
  </si>
  <si>
    <t xml:space="preserve">Lama Partners 
Group Lifespring </t>
  </si>
  <si>
    <t>Radiographic Equipment Services Incorporated</t>
  </si>
  <si>
    <t xml:space="preserve">Universal Hospital Services </t>
  </si>
  <si>
    <t xml:space="preserve">Irving Place Capital 
Harbour Point Capital </t>
  </si>
  <si>
    <t>National Retirement Services, Inc.</t>
  </si>
  <si>
    <t>Ascensus,</t>
  </si>
  <si>
    <t xml:space="preserve">Genstar Capital 
Aquiline Capital Partners </t>
  </si>
  <si>
    <t xml:space="preserve">Edge Systems </t>
  </si>
  <si>
    <t>DW Healthcare Partners; Linden</t>
  </si>
  <si>
    <t>Weston Presidio; Main Post Partners</t>
  </si>
  <si>
    <t>MDW Insurance Group, Inc.</t>
  </si>
  <si>
    <t xml:space="preserve">AlpInvest Partners B.V. 
Hellman &amp; Friedman </t>
  </si>
  <si>
    <t>Racine, Medical Alert Division</t>
  </si>
  <si>
    <t xml:space="preserve">Connect America </t>
  </si>
  <si>
    <t xml:space="preserve">Falcon Investment Advisors 
Rockbridge Growth Equity </t>
  </si>
  <si>
    <t>Spirit Homecare, Medical Alert Division</t>
  </si>
  <si>
    <t>Connect America</t>
  </si>
  <si>
    <t>Spirit Homecare</t>
  </si>
  <si>
    <t>Pride In North Carolina, Inc.</t>
  </si>
  <si>
    <t>Seaside Healthcare</t>
  </si>
  <si>
    <t xml:space="preserve">Pharos Capital Group </t>
  </si>
  <si>
    <t>Great Lakes Home Health Services, Inc.</t>
  </si>
  <si>
    <t>Wellspring Capital Management</t>
  </si>
  <si>
    <t>BioMatrix</t>
  </si>
  <si>
    <t>Acon Investments; Triton Pacific Capital Partners</t>
  </si>
  <si>
    <t>Pharmaceutical Calibrations &amp; Instrumentation</t>
  </si>
  <si>
    <t>FCX Performance, Inc.</t>
  </si>
  <si>
    <t xml:space="preserve">Harvest Partners
GoldPoint Partners </t>
  </si>
  <si>
    <t>Jack Dunlevy Orthodontics and Wood, Lombardozzi</t>
  </si>
  <si>
    <t>Spring &amp; Sprout Support Services</t>
  </si>
  <si>
    <t xml:space="preserve">Huron Capital Partners </t>
  </si>
  <si>
    <t>Constellation Healthcare Technologies, Inc.</t>
  </si>
  <si>
    <t>CC Capital Management</t>
  </si>
  <si>
    <t>Hercules Capital, Inc.</t>
  </si>
  <si>
    <t xml:space="preserve">IQ Health, </t>
  </si>
  <si>
    <t xml:space="preserve">Interactivation Health Networks </t>
  </si>
  <si>
    <t xml:space="preserve">Wafra Partners </t>
  </si>
  <si>
    <t>Lasko Products</t>
  </si>
  <si>
    <t>Comvest Partners; JW Levin Management Partners</t>
  </si>
  <si>
    <t>Fitovers Eyewear USA Pty, Limited</t>
  </si>
  <si>
    <t>The Hilsinger Company Inc.</t>
  </si>
  <si>
    <t xml:space="preserve">Blue Point Capital Partners </t>
  </si>
  <si>
    <t>CLINapps</t>
  </si>
  <si>
    <t>Bracket Global</t>
  </si>
  <si>
    <t xml:space="preserve">Parthenon Capital Partners </t>
  </si>
  <si>
    <t>Adreima</t>
  </si>
  <si>
    <t>Waud Capital Partners; Bregal Sagemount</t>
  </si>
  <si>
    <t>Square Waveform Anesthesiology, P.A.</t>
  </si>
  <si>
    <t>NorthStar Anesthesia P.A.</t>
  </si>
  <si>
    <t>Tegra Medical</t>
  </si>
  <si>
    <t>SFS Group AG</t>
  </si>
  <si>
    <t xml:space="preserve">Tschan Family Trust </t>
  </si>
  <si>
    <t>Travis Medical Sales Corporation, Hospice DME Division</t>
  </si>
  <si>
    <t>Med-Depot</t>
  </si>
  <si>
    <t xml:space="preserve">Transition Capital Partners
Evolve Capital </t>
  </si>
  <si>
    <t>Travis Medical Sales Corporation</t>
  </si>
  <si>
    <t>Arsia Therapeutics</t>
  </si>
  <si>
    <t>Eagle Pharmaceuticals, Inc.</t>
  </si>
  <si>
    <t>Polaris Partners</t>
  </si>
  <si>
    <t>Restore Flow Allografts</t>
  </si>
  <si>
    <t>LeMaitre Vascular</t>
  </si>
  <si>
    <t xml:space="preserve">Housatonic Partners 
AWM Investment Company Inc. </t>
  </si>
  <si>
    <t xml:space="preserve">IDOC, </t>
  </si>
  <si>
    <t>Investors Management Corporation</t>
  </si>
  <si>
    <t>Staffing Robot</t>
  </si>
  <si>
    <t xml:space="preserve">Clearview Capital 
PNC Erieview Capital </t>
  </si>
  <si>
    <t>Innovations Health Services and Assure Home Healthcare Inc.</t>
  </si>
  <si>
    <t>J.H. Whitney &amp; Co</t>
  </si>
  <si>
    <t xml:space="preserve">o2si smart solutions, </t>
  </si>
  <si>
    <t>LGC Limited</t>
  </si>
  <si>
    <t xml:space="preserve">KKR &amp; Co.
NB Alternatives Advisers </t>
  </si>
  <si>
    <t>Bay Area Hospitalist Associates Inc</t>
  </si>
  <si>
    <t xml:space="preserve">Apollo Medical Holdings </t>
  </si>
  <si>
    <t xml:space="preserve">Blue Ox Healthcare Partners 
Aktien, Inc. </t>
  </si>
  <si>
    <t>River Cities Anesthesia, Inc.</t>
  </si>
  <si>
    <t xml:space="preserve">TPG Capital
TPG Growth </t>
  </si>
  <si>
    <t>Reliable Biopharmaceutical Corporation and BioArra Inc.</t>
  </si>
  <si>
    <t xml:space="preserve">VWR Corporation </t>
  </si>
  <si>
    <t xml:space="preserve">Madison Dearborn Partners 
Generation Investment Management  </t>
  </si>
  <si>
    <t>Aldridge Physical Therapy</t>
  </si>
  <si>
    <t xml:space="preserve">3 Rivers Capital 
Tecum Capital Management </t>
  </si>
  <si>
    <t>Don M. Lunn, DDS, P.C.</t>
  </si>
  <si>
    <t>Marquee Dental Partners,</t>
  </si>
  <si>
    <t>Integrated Prescription Solutions, Inc.</t>
  </si>
  <si>
    <t>Qmedtrix Systems, Inc.</t>
  </si>
  <si>
    <t xml:space="preserve">Physicians of Atlantic Gastro SurgiCenter, </t>
  </si>
  <si>
    <t xml:space="preserve">Physicians Endoscopy </t>
  </si>
  <si>
    <t xml:space="preserve">Kelso &amp; Company 
Guidon Partners GP </t>
  </si>
  <si>
    <t>Aldera Holdings</t>
  </si>
  <si>
    <t xml:space="preserve">Evolent Health </t>
  </si>
  <si>
    <t xml:space="preserve">TPG Growth </t>
  </si>
  <si>
    <t>ABS Capital Partners</t>
  </si>
  <si>
    <t>HealthTech Solutions</t>
  </si>
  <si>
    <t xml:space="preserve">Altaris Capital Partners </t>
  </si>
  <si>
    <t xml:space="preserve">PointNorth Capital </t>
  </si>
  <si>
    <t xml:space="preserve">Health-Chem Diagnostics, </t>
  </si>
  <si>
    <t>PL Developments</t>
  </si>
  <si>
    <t xml:space="preserve">Stephens Capital Partners </t>
  </si>
  <si>
    <t xml:space="preserve">Carolina Physical Therapy Associates, </t>
  </si>
  <si>
    <t xml:space="preserve">Gryphon Investors </t>
  </si>
  <si>
    <t>Advanced Instruments</t>
  </si>
  <si>
    <t>Windjammer Capital Investors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</si>
</sst>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164" formatCode="&quot;$&quot;#,##0"/>
    <numFmt numFmtId="165" formatCode="mm/dd/yy;@"/>
    <numFmt numFmtId="166" formatCode="m/d/yy;@"/>
    <numFmt numFmtId="167" formatCode="m/d/yyyy;@"/>
    <numFmt numFmtId="168" formatCode="&quot;$&quot;#,##0.0_);\(&quot;$&quot;#,##0.0\)"/>
  </numFmts>
  <fonts count="3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sz val="9"/>
      <color theme="1"/>
      <name val="Cambria"/>
      <family val="1"/>
    </font>
    <font>
      <sz val="9"/>
      <color indexed="8"/>
      <name val="Cambria"/>
      <family val="1"/>
    </font>
    <font>
      <b/>
      <sz val="9"/>
      <color theme="1"/>
      <name val="Cambria"/>
      <family val="1"/>
    </font>
    <font>
      <b/>
      <sz val="9"/>
      <color indexed="8"/>
      <name val="Cambria"/>
      <family val="1"/>
    </font>
    <font>
      <b/>
      <u/>
      <sz val="9"/>
      <color theme="1"/>
      <name val="Cambria"/>
      <family val="1"/>
    </font>
    <font>
      <b/>
      <sz val="9"/>
      <color theme="0"/>
      <name val="Cambria"/>
      <family val="1"/>
    </font>
    <font>
      <b/>
      <sz val="9"/>
      <color theme="1" tint="0.249977111117893"/>
      <name val="Cambria"/>
      <family val="1"/>
    </font>
    <font>
      <b/>
      <sz val="10"/>
      <color theme="1" tint="0.249977111117893"/>
      <name val="Cambria"/>
      <family val="1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12"/>
      <name val="Cambria"/>
      <family val="1"/>
    </font>
    <font>
      <sz val="8"/>
      <name val="Arial"/>
      <family val="2"/>
    </font>
    <font>
      <sz val="9"/>
      <name val="Arial"/>
      <family val="2"/>
    </font>
    <font>
      <sz val="9"/>
      <name val="Cambria"/>
      <family val="1"/>
      <scheme val="major"/>
    </font>
    <font>
      <b/>
      <sz val="8"/>
      <color indexed="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E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5D7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/>
      <bottom style="medium">
        <color rgb="FFBACE42"/>
      </bottom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theme="0" tint="-0.14996795556505021"/>
      </top>
      <bottom/>
      <diagonal/>
    </border>
  </borders>
  <cellStyleXfs count="21">
    <xf numFmtId="0" fontId="0" fillId="0" borderId="0"/>
    <xf numFmtId="0" fontId="2" fillId="0" borderId="0"/>
    <xf numFmtId="0" fontId="15" fillId="0" borderId="0" applyAlignment="0"/>
    <xf numFmtId="0" fontId="10" fillId="3" borderId="0" applyAlignment="0"/>
    <xf numFmtId="0" fontId="14" fillId="0" borderId="0" applyAlignment="0"/>
    <xf numFmtId="0" fontId="8" fillId="2" borderId="0" applyAlignment="0"/>
    <xf numFmtId="0" fontId="7" fillId="4" borderId="0" applyAlignment="0"/>
    <xf numFmtId="0" fontId="6" fillId="0" borderId="0" applyAlignment="0"/>
    <xf numFmtId="0" fontId="9" fillId="5" borderId="0" applyAlignment="0"/>
    <xf numFmtId="0" fontId="12" fillId="0" borderId="0" applyAlignment="0"/>
    <xf numFmtId="0" fontId="11" fillId="0" borderId="0" applyAlignment="0"/>
    <xf numFmtId="0" fontId="4" fillId="0" borderId="0" applyAlignment="0"/>
    <xf numFmtId="0" fontId="13" fillId="0" borderId="0" applyAlignment="0"/>
    <xf numFmtId="0" fontId="3" fillId="0" borderId="0" applyAlignment="0"/>
    <xf numFmtId="0" fontId="5" fillId="0" borderId="0" applyAlignment="0"/>
    <xf numFmtId="0" fontId="4" fillId="0" borderId="0" applyAlignment="0">
      <alignment wrapText="1"/>
    </xf>
    <xf numFmtId="0" fontId="1" fillId="0" borderId="0"/>
    <xf numFmtId="0" fontId="3" fillId="0" borderId="0" applyAlignment="0"/>
    <xf numFmtId="0" fontId="2" fillId="0" borderId="0"/>
    <xf numFmtId="0" fontId="34" fillId="0" borderId="0" applyAlignment="0"/>
    <xf numFmtId="0" fontId="10" fillId="3" borderId="0" applyAlignment="0"/>
  </cellStyleXfs>
  <cellXfs count="137">
    <xf numFmtId="0" fontId="0" fillId="0" borderId="0" xfId="0"/>
    <xf numFmtId="0" fontId="16" fillId="6" borderId="1" xfId="0" applyFont="1" applyFill="1" applyBorder="1" applyAlignment="1">
      <alignment vertical="top" wrapText="1"/>
    </xf>
    <xf numFmtId="0" fontId="18" fillId="6" borderId="1" xfId="0" applyFont="1" applyFill="1" applyBorder="1" applyAlignment="1">
      <alignment vertical="top" wrapText="1"/>
    </xf>
    <xf numFmtId="0" fontId="16" fillId="6" borderId="2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vertical="top" wrapText="1"/>
    </xf>
    <xf numFmtId="0" fontId="16" fillId="7" borderId="0" xfId="0" applyFont="1" applyFill="1" applyBorder="1" applyAlignment="1">
      <alignment vertical="top" wrapText="1"/>
    </xf>
    <xf numFmtId="164" fontId="16" fillId="6" borderId="0" xfId="0" applyNumberFormat="1" applyFont="1" applyFill="1" applyBorder="1" applyAlignment="1">
      <alignment horizontal="center" vertical="top" wrapText="1"/>
    </xf>
    <xf numFmtId="164" fontId="16" fillId="7" borderId="0" xfId="0" applyNumberFormat="1" applyFont="1" applyFill="1" applyBorder="1" applyAlignment="1">
      <alignment horizontal="center" vertical="top" wrapText="1"/>
    </xf>
    <xf numFmtId="164" fontId="18" fillId="6" borderId="0" xfId="0" applyNumberFormat="1" applyFont="1" applyFill="1" applyBorder="1" applyAlignment="1">
      <alignment horizontal="center" vertical="center" wrapText="1"/>
    </xf>
    <xf numFmtId="165" fontId="16" fillId="6" borderId="0" xfId="0" applyNumberFormat="1" applyFont="1" applyFill="1" applyBorder="1" applyAlignment="1">
      <alignment horizontal="center" vertical="top" wrapText="1"/>
    </xf>
    <xf numFmtId="165" fontId="16" fillId="7" borderId="0" xfId="0" applyNumberFormat="1" applyFont="1" applyFill="1" applyBorder="1" applyAlignment="1">
      <alignment horizontal="center" vertical="top" wrapText="1"/>
    </xf>
    <xf numFmtId="165" fontId="18" fillId="6" borderId="0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165" fontId="16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center" vertical="top" wrapText="1"/>
    </xf>
    <xf numFmtId="0" fontId="16" fillId="8" borderId="1" xfId="0" applyFont="1" applyFill="1" applyBorder="1" applyAlignment="1">
      <alignment vertical="top" wrapText="1"/>
    </xf>
    <xf numFmtId="0" fontId="16" fillId="6" borderId="0" xfId="0" applyFont="1" applyFill="1" applyBorder="1" applyAlignment="1">
      <alignment horizontal="left" vertical="top" wrapText="1" indent="1"/>
    </xf>
    <xf numFmtId="0" fontId="16" fillId="7" borderId="0" xfId="0" applyFont="1" applyFill="1" applyBorder="1" applyAlignment="1">
      <alignment horizontal="left" vertical="top" wrapText="1" indent="1"/>
    </xf>
    <xf numFmtId="0" fontId="16" fillId="0" borderId="0" xfId="0" applyFont="1" applyFill="1" applyBorder="1" applyAlignment="1">
      <alignment horizontal="left" vertical="top" wrapText="1" indent="1"/>
    </xf>
    <xf numFmtId="0" fontId="18" fillId="6" borderId="0" xfId="0" applyFont="1" applyFill="1" applyBorder="1" applyAlignment="1">
      <alignment horizontal="left" vertical="center" wrapText="1" indent="1"/>
    </xf>
    <xf numFmtId="0" fontId="16" fillId="8" borderId="1" xfId="0" applyFont="1" applyFill="1" applyBorder="1" applyAlignment="1">
      <alignment horizontal="left" vertical="top" wrapText="1" indent="1"/>
    </xf>
    <xf numFmtId="0" fontId="16" fillId="9" borderId="1" xfId="0" applyFont="1" applyFill="1" applyBorder="1" applyAlignment="1">
      <alignment vertical="top" wrapText="1"/>
    </xf>
    <xf numFmtId="165" fontId="21" fillId="10" borderId="3" xfId="0" applyNumberFormat="1" applyFont="1" applyFill="1" applyBorder="1" applyAlignment="1">
      <alignment horizontal="center" wrapText="1"/>
    </xf>
    <xf numFmtId="0" fontId="21" fillId="10" borderId="3" xfId="0" applyFont="1" applyFill="1" applyBorder="1" applyAlignment="1">
      <alignment wrapText="1"/>
    </xf>
    <xf numFmtId="164" fontId="21" fillId="10" borderId="3" xfId="0" applyNumberFormat="1" applyFont="1" applyFill="1" applyBorder="1" applyAlignment="1">
      <alignment horizontal="center" wrapText="1"/>
    </xf>
    <xf numFmtId="0" fontId="21" fillId="10" borderId="3" xfId="0" applyFont="1" applyFill="1" applyBorder="1" applyAlignment="1">
      <alignment horizontal="left" wrapText="1" inden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0" fontId="22" fillId="6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top" wrapText="1"/>
    </xf>
    <xf numFmtId="164" fontId="16" fillId="6" borderId="1" xfId="0" applyNumberFormat="1" applyFont="1" applyFill="1" applyBorder="1" applyAlignment="1">
      <alignment horizontal="left" vertical="top" wrapText="1"/>
    </xf>
    <xf numFmtId="164" fontId="17" fillId="0" borderId="1" xfId="1" applyNumberFormat="1" applyFont="1" applyFill="1" applyBorder="1" applyAlignment="1">
      <alignment horizontal="left" vertical="top" wrapText="1"/>
    </xf>
    <xf numFmtId="0" fontId="23" fillId="7" borderId="4" xfId="0" applyFont="1" applyFill="1" applyBorder="1" applyAlignment="1">
      <alignment horizontal="center" vertical="center" wrapText="1"/>
    </xf>
    <xf numFmtId="166" fontId="17" fillId="0" borderId="1" xfId="1" applyNumberFormat="1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 indent="1"/>
    </xf>
    <xf numFmtId="0" fontId="17" fillId="0" borderId="1" xfId="1" applyFont="1" applyFill="1" applyBorder="1" applyAlignment="1">
      <alignment horizontal="left" vertical="top" wrapText="1"/>
    </xf>
    <xf numFmtId="166" fontId="17" fillId="11" borderId="1" xfId="1" applyNumberFormat="1" applyFont="1" applyFill="1" applyBorder="1" applyAlignment="1">
      <alignment horizontal="left" vertical="top" wrapText="1"/>
    </xf>
    <xf numFmtId="0" fontId="18" fillId="11" borderId="1" xfId="0" applyFont="1" applyFill="1" applyBorder="1" applyAlignment="1">
      <alignment vertical="top" wrapText="1"/>
    </xf>
    <xf numFmtId="0" fontId="16" fillId="11" borderId="1" xfId="0" applyFont="1" applyFill="1" applyBorder="1" applyAlignment="1">
      <alignment vertical="top" wrapText="1"/>
    </xf>
    <xf numFmtId="164" fontId="16" fillId="11" borderId="1" xfId="0" applyNumberFormat="1" applyFont="1" applyFill="1" applyBorder="1" applyAlignment="1">
      <alignment horizontal="left" vertical="top" wrapText="1"/>
    </xf>
    <xf numFmtId="0" fontId="16" fillId="11" borderId="1" xfId="0" applyFont="1" applyFill="1" applyBorder="1" applyAlignment="1">
      <alignment horizontal="left" vertical="top" wrapText="1" indent="1"/>
    </xf>
    <xf numFmtId="0" fontId="19" fillId="11" borderId="1" xfId="1" applyFont="1" applyFill="1" applyBorder="1" applyAlignment="1">
      <alignment vertical="top" wrapText="1"/>
    </xf>
    <xf numFmtId="0" fontId="17" fillId="11" borderId="1" xfId="1" applyFont="1" applyFill="1" applyBorder="1" applyAlignment="1">
      <alignment vertical="top" wrapText="1"/>
    </xf>
    <xf numFmtId="0" fontId="16" fillId="11" borderId="1" xfId="0" applyFont="1" applyFill="1" applyBorder="1" applyAlignment="1">
      <alignment horizontal="left" vertical="top" wrapText="1"/>
    </xf>
    <xf numFmtId="164" fontId="17" fillId="11" borderId="1" xfId="1" applyNumberFormat="1" applyFont="1" applyFill="1" applyBorder="1" applyAlignment="1">
      <alignment horizontal="left" vertical="top" wrapText="1"/>
    </xf>
    <xf numFmtId="0" fontId="17" fillId="11" borderId="1" xfId="1" applyFont="1" applyFill="1" applyBorder="1" applyAlignment="1">
      <alignment horizontal="left" vertical="top" wrapText="1"/>
    </xf>
    <xf numFmtId="165" fontId="24" fillId="7" borderId="0" xfId="16" applyNumberFormat="1" applyFont="1" applyFill="1" applyBorder="1" applyAlignment="1">
      <alignment horizontal="center" vertical="top" wrapText="1"/>
    </xf>
    <xf numFmtId="0" fontId="25" fillId="7" borderId="0" xfId="16" applyFont="1" applyFill="1" applyBorder="1" applyAlignment="1">
      <alignment vertical="top" wrapText="1"/>
    </xf>
    <xf numFmtId="0" fontId="24" fillId="7" borderId="0" xfId="16" applyFont="1" applyFill="1" applyBorder="1" applyAlignment="1">
      <alignment vertical="top" wrapText="1"/>
    </xf>
    <xf numFmtId="167" fontId="21" fillId="10" borderId="3" xfId="16" applyNumberFormat="1" applyFont="1" applyFill="1" applyBorder="1" applyAlignment="1">
      <alignment horizontal="center" wrapText="1"/>
    </xf>
    <xf numFmtId="0" fontId="24" fillId="6" borderId="0" xfId="16" applyFont="1" applyFill="1" applyBorder="1" applyAlignment="1">
      <alignment vertical="top" wrapText="1"/>
    </xf>
    <xf numFmtId="165" fontId="24" fillId="0" borderId="0" xfId="16" applyNumberFormat="1" applyFont="1" applyFill="1" applyBorder="1" applyAlignment="1">
      <alignment horizontal="center" vertical="top" wrapText="1"/>
    </xf>
    <xf numFmtId="0" fontId="25" fillId="0" borderId="0" xfId="16" applyFont="1" applyFill="1" applyBorder="1" applyAlignment="1">
      <alignment vertical="top" wrapText="1"/>
    </xf>
    <xf numFmtId="0" fontId="24" fillId="0" borderId="0" xfId="16" applyFont="1" applyFill="1" applyBorder="1" applyAlignment="1">
      <alignment vertical="top" wrapText="1"/>
    </xf>
    <xf numFmtId="0" fontId="26" fillId="7" borderId="0" xfId="16" applyFont="1" applyFill="1" applyBorder="1" applyAlignment="1">
      <alignment horizontal="centerContinuous" vertical="center" wrapText="1"/>
    </xf>
    <xf numFmtId="0" fontId="26" fillId="7" borderId="5" xfId="16" applyFont="1" applyFill="1" applyBorder="1" applyAlignment="1">
      <alignment horizontal="centerContinuous" vertical="center" wrapText="1"/>
    </xf>
    <xf numFmtId="0" fontId="26" fillId="7" borderId="6" xfId="16" applyFont="1" applyFill="1" applyBorder="1" applyAlignment="1">
      <alignment horizontal="center" vertical="center" wrapText="1"/>
    </xf>
    <xf numFmtId="165" fontId="25" fillId="0" borderId="0" xfId="16" applyNumberFormat="1" applyFont="1" applyFill="1" applyBorder="1" applyAlignment="1">
      <alignment horizontal="center" vertical="center" wrapText="1"/>
    </xf>
    <xf numFmtId="0" fontId="25" fillId="0" borderId="0" xfId="16" applyFont="1" applyFill="1" applyBorder="1" applyAlignment="1">
      <alignment vertical="center" wrapText="1"/>
    </xf>
    <xf numFmtId="0" fontId="1" fillId="0" borderId="0" xfId="16"/>
    <xf numFmtId="0" fontId="25" fillId="6" borderId="0" xfId="16" applyFont="1" applyFill="1" applyBorder="1" applyAlignment="1">
      <alignment vertical="center" wrapText="1"/>
    </xf>
    <xf numFmtId="165" fontId="25" fillId="6" borderId="0" xfId="16" applyNumberFormat="1" applyFont="1" applyFill="1" applyBorder="1" applyAlignment="1">
      <alignment horizontal="center" vertical="center" wrapText="1"/>
    </xf>
    <xf numFmtId="0" fontId="27" fillId="6" borderId="0" xfId="16" applyFont="1" applyFill="1" applyBorder="1" applyAlignment="1">
      <alignment horizontal="center" vertical="center" wrapText="1"/>
    </xf>
    <xf numFmtId="0" fontId="21" fillId="10" borderId="3" xfId="16" applyFont="1" applyFill="1" applyBorder="1" applyAlignment="1">
      <alignment wrapText="1"/>
    </xf>
    <xf numFmtId="164" fontId="21" fillId="10" borderId="3" xfId="16" applyNumberFormat="1" applyFont="1" applyFill="1" applyBorder="1" applyAlignment="1">
      <alignment horizontal="center" wrapText="1"/>
    </xf>
    <xf numFmtId="0" fontId="21" fillId="10" borderId="3" xfId="16" applyFont="1" applyFill="1" applyBorder="1" applyAlignment="1">
      <alignment horizontal="left" wrapText="1" indent="1"/>
    </xf>
    <xf numFmtId="0" fontId="25" fillId="8" borderId="3" xfId="16" applyFont="1" applyFill="1" applyBorder="1" applyAlignment="1">
      <alignment wrapText="1"/>
    </xf>
    <xf numFmtId="166" fontId="28" fillId="0" borderId="1" xfId="1" applyNumberFormat="1" applyFont="1" applyFill="1" applyBorder="1" applyAlignment="1">
      <alignment horizontal="left" vertical="top" wrapText="1"/>
    </xf>
    <xf numFmtId="0" fontId="29" fillId="0" borderId="1" xfId="1" applyFont="1" applyFill="1" applyBorder="1" applyAlignment="1">
      <alignment vertical="top" wrapText="1"/>
    </xf>
    <xf numFmtId="0" fontId="24" fillId="0" borderId="1" xfId="16" applyFont="1" applyFill="1" applyBorder="1" applyAlignment="1">
      <alignment vertical="top" wrapText="1"/>
    </xf>
    <xf numFmtId="0" fontId="28" fillId="0" borderId="1" xfId="1" applyFont="1" applyFill="1" applyBorder="1" applyAlignment="1">
      <alignment vertical="top" wrapText="1"/>
    </xf>
    <xf numFmtId="168" fontId="24" fillId="0" borderId="1" xfId="16" applyNumberFormat="1" applyFont="1" applyFill="1" applyBorder="1" applyAlignment="1">
      <alignment vertical="top" wrapText="1"/>
    </xf>
    <xf numFmtId="0" fontId="28" fillId="6" borderId="2" xfId="1" applyFont="1" applyFill="1" applyBorder="1" applyAlignment="1">
      <alignment vertical="top" wrapText="1"/>
    </xf>
    <xf numFmtId="0" fontId="30" fillId="12" borderId="7" xfId="16" applyFont="1" applyFill="1" applyBorder="1" applyAlignment="1">
      <alignment vertical="top" wrapText="1"/>
    </xf>
    <xf numFmtId="0" fontId="24" fillId="6" borderId="2" xfId="16" applyFont="1" applyFill="1" applyBorder="1" applyAlignment="1">
      <alignment vertical="top" wrapText="1"/>
    </xf>
    <xf numFmtId="167" fontId="28" fillId="13" borderId="1" xfId="1" applyNumberFormat="1" applyFont="1" applyFill="1" applyBorder="1" applyAlignment="1">
      <alignment horizontal="center" vertical="top" wrapText="1"/>
    </xf>
    <xf numFmtId="0" fontId="29" fillId="13" borderId="1" xfId="1" applyFont="1" applyFill="1" applyBorder="1" applyAlignment="1">
      <alignment vertical="top" wrapText="1"/>
    </xf>
    <xf numFmtId="0" fontId="28" fillId="13" borderId="1" xfId="1" applyFont="1" applyFill="1" applyBorder="1" applyAlignment="1">
      <alignment vertical="top" wrapText="1"/>
    </xf>
    <xf numFmtId="0" fontId="24" fillId="13" borderId="1" xfId="16" applyFont="1" applyFill="1" applyBorder="1" applyAlignment="1">
      <alignment vertical="top" wrapText="1"/>
    </xf>
    <xf numFmtId="5" fontId="24" fillId="13" borderId="1" xfId="16" applyNumberFormat="1" applyFont="1" applyFill="1" applyBorder="1" applyAlignment="1">
      <alignment vertical="top" wrapText="1"/>
    </xf>
    <xf numFmtId="0" fontId="28" fillId="6" borderId="1" xfId="1" applyFont="1" applyFill="1" applyBorder="1" applyAlignment="1">
      <alignment vertical="top" wrapText="1"/>
    </xf>
    <xf numFmtId="0" fontId="24" fillId="6" borderId="1" xfId="16" applyFont="1" applyFill="1" applyBorder="1" applyAlignment="1">
      <alignment vertical="top" wrapText="1"/>
    </xf>
    <xf numFmtId="49" fontId="31" fillId="0" borderId="0" xfId="16" applyNumberFormat="1" applyFont="1" applyAlignment="1">
      <alignment horizontal="left" vertical="top"/>
    </xf>
    <xf numFmtId="166" fontId="28" fillId="11" borderId="1" xfId="1" applyNumberFormat="1" applyFont="1" applyFill="1" applyBorder="1" applyAlignment="1">
      <alignment horizontal="left" vertical="top" wrapText="1"/>
    </xf>
    <xf numFmtId="165" fontId="24" fillId="6" borderId="1" xfId="16" applyNumberFormat="1" applyFont="1" applyFill="1" applyBorder="1" applyAlignment="1">
      <alignment horizontal="center" vertical="top" wrapText="1"/>
    </xf>
    <xf numFmtId="0" fontId="25" fillId="6" borderId="1" xfId="16" applyFont="1" applyFill="1" applyBorder="1" applyAlignment="1">
      <alignment vertical="top" wrapText="1"/>
    </xf>
    <xf numFmtId="0" fontId="24" fillId="8" borderId="1" xfId="16" applyFont="1" applyFill="1" applyBorder="1" applyAlignment="1">
      <alignment vertical="top" wrapText="1"/>
    </xf>
    <xf numFmtId="0" fontId="24" fillId="10" borderId="0" xfId="16" applyFont="1" applyFill="1" applyBorder="1" applyAlignment="1">
      <alignment vertical="top" wrapText="1"/>
    </xf>
    <xf numFmtId="0" fontId="26" fillId="0" borderId="0" xfId="16" applyFont="1" applyFill="1" applyBorder="1" applyAlignment="1">
      <alignment horizontal="center" vertical="center" wrapText="1"/>
    </xf>
    <xf numFmtId="165" fontId="21" fillId="10" borderId="3" xfId="16" applyNumberFormat="1" applyFont="1" applyFill="1" applyBorder="1" applyAlignment="1">
      <alignment horizontal="center" wrapText="1"/>
    </xf>
    <xf numFmtId="0" fontId="25" fillId="0" borderId="3" xfId="16" applyFont="1" applyFill="1" applyBorder="1" applyAlignment="1">
      <alignment wrapText="1"/>
    </xf>
    <xf numFmtId="49" fontId="32" fillId="13" borderId="1" xfId="16" applyNumberFormat="1" applyFont="1" applyFill="1" applyBorder="1" applyAlignment="1">
      <alignment horizontal="left" vertical="top"/>
    </xf>
    <xf numFmtId="167" fontId="28" fillId="0" borderId="1" xfId="1" applyNumberFormat="1" applyFont="1" applyFill="1" applyBorder="1" applyAlignment="1">
      <alignment horizontal="center" vertical="top" wrapText="1"/>
    </xf>
    <xf numFmtId="5" fontId="24" fillId="0" borderId="1" xfId="16" applyNumberFormat="1" applyFont="1" applyFill="1" applyBorder="1" applyAlignment="1">
      <alignment vertical="top" wrapText="1"/>
    </xf>
    <xf numFmtId="0" fontId="33" fillId="13" borderId="1" xfId="16" applyFont="1" applyFill="1" applyBorder="1" applyAlignment="1">
      <alignment vertical="top" wrapText="1"/>
    </xf>
    <xf numFmtId="0" fontId="33" fillId="6" borderId="1" xfId="16" applyFont="1" applyFill="1" applyBorder="1" applyAlignment="1">
      <alignment vertical="top" wrapText="1"/>
    </xf>
    <xf numFmtId="0" fontId="29" fillId="13" borderId="8" xfId="1" applyFont="1" applyFill="1" applyBorder="1" applyAlignment="1">
      <alignment vertical="top" wrapText="1"/>
    </xf>
    <xf numFmtId="0" fontId="24" fillId="13" borderId="8" xfId="16" applyFont="1" applyFill="1" applyBorder="1" applyAlignment="1">
      <alignment vertical="top" wrapText="1"/>
    </xf>
    <xf numFmtId="0" fontId="28" fillId="13" borderId="8" xfId="1" applyFont="1" applyFill="1" applyBorder="1" applyAlignment="1">
      <alignment vertical="top" wrapText="1"/>
    </xf>
    <xf numFmtId="5" fontId="24" fillId="13" borderId="8" xfId="16" applyNumberFormat="1" applyFont="1" applyFill="1" applyBorder="1" applyAlignment="1">
      <alignment vertical="top" wrapText="1"/>
    </xf>
    <xf numFmtId="0" fontId="33" fillId="13" borderId="8" xfId="16" applyFont="1" applyFill="1" applyBorder="1" applyAlignment="1">
      <alignment vertical="top" wrapText="1"/>
    </xf>
    <xf numFmtId="0" fontId="28" fillId="13" borderId="1" xfId="1" applyFont="1" applyFill="1" applyBorder="1" applyAlignment="1">
      <alignment horizontal="left" vertical="top" wrapText="1"/>
    </xf>
    <xf numFmtId="167" fontId="24" fillId="0" borderId="1" xfId="16" applyNumberFormat="1" applyFont="1" applyFill="1" applyBorder="1" applyAlignment="1">
      <alignment horizontal="center" vertical="top" wrapText="1"/>
    </xf>
    <xf numFmtId="0" fontId="25" fillId="0" borderId="1" xfId="16" applyFont="1" applyFill="1" applyBorder="1" applyAlignment="1">
      <alignment vertical="top" wrapText="1"/>
    </xf>
    <xf numFmtId="167" fontId="24" fillId="13" borderId="1" xfId="16" applyNumberFormat="1" applyFont="1" applyFill="1" applyBorder="1" applyAlignment="1">
      <alignment horizontal="center" vertical="top" wrapText="1"/>
    </xf>
    <xf numFmtId="0" fontId="25" fillId="13" borderId="1" xfId="16" applyFont="1" applyFill="1" applyBorder="1" applyAlignment="1">
      <alignment vertical="top" wrapText="1"/>
    </xf>
    <xf numFmtId="167" fontId="28" fillId="13" borderId="1" xfId="17" applyNumberFormat="1" applyFont="1" applyFill="1" applyBorder="1" applyAlignment="1">
      <alignment horizontal="center" vertical="top"/>
    </xf>
    <xf numFmtId="0" fontId="29" fillId="13" borderId="1" xfId="17" applyFont="1" applyFill="1" applyBorder="1" applyAlignment="1">
      <alignment horizontal="left" vertical="top" wrapText="1"/>
    </xf>
    <xf numFmtId="0" fontId="28" fillId="13" borderId="1" xfId="17" applyFont="1" applyFill="1" applyBorder="1" applyAlignment="1">
      <alignment horizontal="left" vertical="top" wrapText="1"/>
    </xf>
    <xf numFmtId="49" fontId="28" fillId="13" borderId="1" xfId="17" applyNumberFormat="1" applyFont="1" applyFill="1" applyBorder="1" applyAlignment="1">
      <alignment horizontal="left" vertical="top" wrapText="1"/>
    </xf>
    <xf numFmtId="5" fontId="33" fillId="13" borderId="1" xfId="18" applyNumberFormat="1" applyFont="1" applyFill="1" applyBorder="1" applyAlignment="1">
      <alignment horizontal="right" vertical="top" wrapText="1"/>
    </xf>
    <xf numFmtId="1" fontId="33" fillId="13" borderId="1" xfId="18" applyNumberFormat="1" applyFont="1" applyFill="1" applyBorder="1" applyAlignment="1">
      <alignment horizontal="right" vertical="top" wrapText="1"/>
    </xf>
    <xf numFmtId="49" fontId="33" fillId="13" borderId="1" xfId="18" applyNumberFormat="1" applyFont="1" applyFill="1" applyBorder="1" applyAlignment="1">
      <alignment horizontal="left" vertical="top"/>
    </xf>
    <xf numFmtId="49" fontId="31" fillId="13" borderId="1" xfId="18" applyNumberFormat="1" applyFont="1" applyFill="1" applyBorder="1" applyAlignment="1">
      <alignment horizontal="left" vertical="top"/>
    </xf>
    <xf numFmtId="5" fontId="24" fillId="6" borderId="1" xfId="16" applyNumberFormat="1" applyFont="1" applyFill="1" applyBorder="1" applyAlignment="1">
      <alignment vertical="top" wrapText="1"/>
    </xf>
    <xf numFmtId="0" fontId="33" fillId="13" borderId="0" xfId="16" applyFont="1" applyFill="1" applyBorder="1" applyAlignment="1">
      <alignment vertical="top" wrapText="1"/>
    </xf>
    <xf numFmtId="0" fontId="31" fillId="0" borderId="0" xfId="18" applyFont="1" applyAlignment="1"/>
    <xf numFmtId="166" fontId="24" fillId="8" borderId="1" xfId="16" applyNumberFormat="1" applyFont="1" applyFill="1" applyBorder="1" applyAlignment="1">
      <alignment horizontal="left" vertical="top" wrapText="1"/>
    </xf>
    <xf numFmtId="0" fontId="25" fillId="8" borderId="1" xfId="16" applyFont="1" applyFill="1" applyBorder="1" applyAlignment="1">
      <alignment vertical="top" wrapText="1"/>
    </xf>
    <xf numFmtId="0" fontId="28" fillId="8" borderId="1" xfId="1" applyFont="1" applyFill="1" applyBorder="1" applyAlignment="1">
      <alignment vertical="top" wrapText="1"/>
    </xf>
    <xf numFmtId="166" fontId="24" fillId="6" borderId="1" xfId="16" applyNumberFormat="1" applyFont="1" applyFill="1" applyBorder="1" applyAlignment="1">
      <alignment horizontal="left" vertical="top" wrapText="1"/>
    </xf>
    <xf numFmtId="167" fontId="28" fillId="13" borderId="1" xfId="1" applyNumberFormat="1" applyFont="1" applyFill="1" applyBorder="1" applyAlignment="1">
      <alignment horizontal="left" vertical="top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165" fontId="24" fillId="10" borderId="0" xfId="16" applyNumberFormat="1" applyFont="1" applyFill="1" applyBorder="1" applyAlignment="1">
      <alignment horizontal="center" vertical="top" wrapText="1"/>
    </xf>
  </cellXfs>
  <cellStyles count="21">
    <cellStyle name="ChartingText" xfId="2" xr:uid="{00000000-0005-0000-0000-000000000000}"/>
    <cellStyle name="CHPTop" xfId="19" xr:uid="{00000000-0005-0000-0000-000001000000}"/>
    <cellStyle name="ColumnHeaderNormal" xfId="3" xr:uid="{00000000-0005-0000-0000-000002000000}"/>
    <cellStyle name="ColumnHeaderNormal 2" xfId="20" xr:uid="{00000000-0005-0000-0000-000003000000}"/>
    <cellStyle name="Invisible" xfId="4" xr:uid="{00000000-0005-0000-0000-000004000000}"/>
    <cellStyle name="NewColumnHeaderNormal" xfId="5" xr:uid="{00000000-0005-0000-0000-000005000000}"/>
    <cellStyle name="NewSectionHeaderNormal" xfId="6" xr:uid="{00000000-0005-0000-0000-000006000000}"/>
    <cellStyle name="NewTitleNormal" xfId="7" xr:uid="{00000000-0005-0000-0000-000007000000}"/>
    <cellStyle name="Normal" xfId="0" builtinId="0"/>
    <cellStyle name="Normal 2" xfId="1" xr:uid="{00000000-0005-0000-0000-000009000000}"/>
    <cellStyle name="Normal 3" xfId="16" xr:uid="{00000000-0005-0000-0000-00000A000000}"/>
    <cellStyle name="Normal 3 2" xfId="18" xr:uid="{00000000-0005-0000-0000-00000B000000}"/>
    <cellStyle name="SectionHeaderNormal" xfId="8" xr:uid="{00000000-0005-0000-0000-00000C000000}"/>
    <cellStyle name="SubScript" xfId="9" xr:uid="{00000000-0005-0000-0000-00000D000000}"/>
    <cellStyle name="SuperScript" xfId="10" xr:uid="{00000000-0005-0000-0000-00000E000000}"/>
    <cellStyle name="TextBold" xfId="11" xr:uid="{00000000-0005-0000-0000-00000F000000}"/>
    <cellStyle name="TextItalic" xfId="12" xr:uid="{00000000-0005-0000-0000-000010000000}"/>
    <cellStyle name="TextNormal" xfId="13" xr:uid="{00000000-0005-0000-0000-000011000000}"/>
    <cellStyle name="TextNormal 2" xfId="17" xr:uid="{00000000-0005-0000-0000-000012000000}"/>
    <cellStyle name="TitleNormal" xfId="14" xr:uid="{00000000-0005-0000-0000-000013000000}"/>
    <cellStyle name="Total 2" xfId="15" xr:uid="{00000000-0005-0000-0000-000014000000}"/>
  </cellStyles>
  <dxfs count="0"/>
  <tableStyles count="0" defaultTableStyle="TableStyleMedium9" defaultPivotStyle="PivotStyleLight16"/>
  <colors>
    <mruColors>
      <color rgb="FFDDDDDD"/>
      <color rgb="FF005D7E"/>
      <color rgb="FFEAEAEA"/>
      <color rgb="FFF8F8F8"/>
      <color rgb="FFCCFFCC"/>
      <color rgb="FFB4E06C"/>
      <color rgb="FFBACE42"/>
      <color rgb="FF90B450"/>
      <color rgb="FF99CF41"/>
      <color rgb="FF7AA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" name="Text Box 3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1268075" cy="733425"/>
        </a:xfrm>
        <a:prstGeom prst="rect">
          <a:avLst/>
        </a:prstGeom>
        <a:solidFill>
          <a:srgbClr val="005D7E"/>
        </a:solidFill>
        <a:ln w="9525">
          <a:noFill/>
          <a:miter lim="800000"/>
          <a:headEnd/>
          <a:tailEnd/>
        </a:ln>
      </xdr:spPr>
      <xdr:txBody>
        <a:bodyPr wrap="square" lIns="91429" tIns="45714" rIns="91429" bIns="91440" anchor="b" anchorCtr="1"/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>
            <a:defRPr/>
          </a:pPr>
          <a:endParaRPr lang="en-US" sz="2000" b="1">
            <a:solidFill>
              <a:schemeClr val="bg1"/>
            </a:solidFill>
            <a:latin typeface="ScalaSansLF-Regular" pitchFamily="2" charset="0"/>
          </a:endParaRPr>
        </a:p>
      </xdr:txBody>
    </xdr:sp>
    <xdr:clientData/>
  </xdr:twoCellAnchor>
  <xdr:twoCellAnchor editAs="oneCell">
    <xdr:from>
      <xdr:col>4</xdr:col>
      <xdr:colOff>1857301</xdr:colOff>
      <xdr:row>0</xdr:row>
      <xdr:rowOff>253831</xdr:rowOff>
    </xdr:from>
    <xdr:to>
      <xdr:col>6</xdr:col>
      <xdr:colOff>641684</xdr:colOff>
      <xdr:row>0</xdr:row>
      <xdr:rowOff>728905</xdr:rowOff>
    </xdr:to>
    <xdr:pic>
      <xdr:nvPicPr>
        <xdr:cNvPr id="3" name="Picture 2" descr="I:\Archive\Piper_hori_tag_rev_30p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936"/>
        <a:stretch>
          <a:fillRect/>
        </a:stretch>
      </xdr:blipFill>
      <xdr:spPr bwMode="auto">
        <a:xfrm>
          <a:off x="9429175" y="253831"/>
          <a:ext cx="1375183" cy="475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759736</xdr:colOff>
      <xdr:row>0</xdr:row>
      <xdr:rowOff>133947</xdr:rowOff>
    </xdr:from>
    <xdr:to>
      <xdr:col>3</xdr:col>
      <xdr:colOff>1576137</xdr:colOff>
      <xdr:row>0</xdr:row>
      <xdr:rowOff>652807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55061" y="133947"/>
          <a:ext cx="4778801" cy="5188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1Q 2016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</a:t>
          </a:r>
        </a:p>
      </xdr:txBody>
    </xdr:sp>
    <xdr:clientData/>
  </xdr:twoCellAnchor>
  <xdr:twoCellAnchor editAs="oneCell">
    <xdr:from>
      <xdr:col>0</xdr:col>
      <xdr:colOff>70183</xdr:colOff>
      <xdr:row>0</xdr:row>
      <xdr:rowOff>55153</xdr:rowOff>
    </xdr:from>
    <xdr:to>
      <xdr:col>1</xdr:col>
      <xdr:colOff>553452</xdr:colOff>
      <xdr:row>0</xdr:row>
      <xdr:rowOff>735128</xdr:rowOff>
    </xdr:to>
    <xdr:pic>
      <xdr:nvPicPr>
        <xdr:cNvPr id="5" name="Picture 4" descr="Hom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83" y="55153"/>
          <a:ext cx="1397669" cy="6799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1762555</xdr:colOff>
      <xdr:row>0</xdr:row>
      <xdr:rowOff>45919</xdr:rowOff>
    </xdr:from>
    <xdr:to>
      <xdr:col>7</xdr:col>
      <xdr:colOff>671773</xdr:colOff>
      <xdr:row>0</xdr:row>
      <xdr:rowOff>276751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10002" y="45919"/>
          <a:ext cx="2548771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6</xdr:col>
      <xdr:colOff>825156</xdr:colOff>
      <xdr:row>0</xdr:row>
      <xdr:rowOff>30078</xdr:rowOff>
    </xdr:from>
    <xdr:to>
      <xdr:col>7</xdr:col>
      <xdr:colOff>671773</xdr:colOff>
      <xdr:row>0</xdr:row>
      <xdr:rowOff>266725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59393" y="30078"/>
          <a:ext cx="899380" cy="23664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data provided by</a:t>
          </a:r>
        </a:p>
      </xdr:txBody>
    </xdr:sp>
    <xdr:clientData/>
  </xdr:twoCellAnchor>
  <xdr:twoCellAnchor>
    <xdr:from>
      <xdr:col>7</xdr:col>
      <xdr:colOff>4403</xdr:colOff>
      <xdr:row>0</xdr:row>
      <xdr:rowOff>392527</xdr:rowOff>
    </xdr:from>
    <xdr:to>
      <xdr:col>7</xdr:col>
      <xdr:colOff>872289</xdr:colOff>
      <xdr:row>0</xdr:row>
      <xdr:rowOff>713872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16000" b="15000"/>
        <a:stretch>
          <a:fillRect/>
        </a:stretch>
      </xdr:blipFill>
      <xdr:spPr bwMode="auto">
        <a:xfrm>
          <a:off x="11065435" y="392527"/>
          <a:ext cx="867886" cy="32134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>
    <xdr:from>
      <xdr:col>6</xdr:col>
      <xdr:colOff>832182</xdr:colOff>
      <xdr:row>0</xdr:row>
      <xdr:rowOff>160420</xdr:rowOff>
    </xdr:from>
    <xdr:to>
      <xdr:col>6</xdr:col>
      <xdr:colOff>832182</xdr:colOff>
      <xdr:row>0</xdr:row>
      <xdr:rowOff>582671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 bwMode="auto">
        <a:xfrm rot="5400000">
          <a:off x="9855293" y="371546"/>
          <a:ext cx="422251" cy="0"/>
        </a:xfrm>
        <a:prstGeom prst="line">
          <a:avLst/>
        </a:prstGeom>
        <a:solidFill>
          <a:schemeClr val="accent1"/>
        </a:solidFill>
        <a:ln w="1905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1945625</xdr:colOff>
      <xdr:row>1</xdr:row>
      <xdr:rowOff>223753</xdr:rowOff>
    </xdr:from>
    <xdr:to>
      <xdr:col>7</xdr:col>
      <xdr:colOff>623817</xdr:colOff>
      <xdr:row>1</xdr:row>
      <xdr:rowOff>698827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936"/>
        <a:stretch>
          <a:fillRect/>
        </a:stretch>
      </xdr:blipFill>
      <xdr:spPr bwMode="auto">
        <a:xfrm>
          <a:off x="8780765" y="238993"/>
          <a:ext cx="1383292" cy="475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809869</xdr:colOff>
      <xdr:row>1</xdr:row>
      <xdr:rowOff>103869</xdr:rowOff>
    </xdr:from>
    <xdr:to>
      <xdr:col>4</xdr:col>
      <xdr:colOff>131169</xdr:colOff>
      <xdr:row>1</xdr:row>
      <xdr:rowOff>622729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64249" y="119109"/>
          <a:ext cx="5402060" cy="5188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2Q 2016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</a:t>
          </a:r>
        </a:p>
      </xdr:txBody>
    </xdr:sp>
    <xdr:clientData/>
  </xdr:twoCellAnchor>
  <xdr:twoCellAnchor editAs="oneCell">
    <xdr:from>
      <xdr:col>0</xdr:col>
      <xdr:colOff>78442</xdr:colOff>
      <xdr:row>1</xdr:row>
      <xdr:rowOff>36281</xdr:rowOff>
    </xdr:from>
    <xdr:to>
      <xdr:col>1</xdr:col>
      <xdr:colOff>710602</xdr:colOff>
      <xdr:row>1</xdr:row>
      <xdr:rowOff>716256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42" y="51521"/>
          <a:ext cx="1386540" cy="6799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1850879</xdr:colOff>
      <xdr:row>1</xdr:row>
      <xdr:rowOff>15841</xdr:rowOff>
    </xdr:from>
    <xdr:to>
      <xdr:col>8</xdr:col>
      <xdr:colOff>862188</xdr:colOff>
      <xdr:row>1</xdr:row>
      <xdr:rowOff>246673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686019" y="31081"/>
          <a:ext cx="2806069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797204</xdr:colOff>
      <xdr:row>1</xdr:row>
      <xdr:rowOff>0</xdr:rowOff>
    </xdr:from>
    <xdr:to>
      <xdr:col>8</xdr:col>
      <xdr:colOff>862188</xdr:colOff>
      <xdr:row>1</xdr:row>
      <xdr:rowOff>236647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337444" y="15240"/>
          <a:ext cx="1154644" cy="23664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data provided by</a:t>
          </a:r>
        </a:p>
      </xdr:txBody>
    </xdr:sp>
    <xdr:clientData/>
  </xdr:twoCellAnchor>
  <xdr:twoCellAnchor>
    <xdr:from>
      <xdr:col>8</xdr:col>
      <xdr:colOff>190896</xdr:colOff>
      <xdr:row>1</xdr:row>
      <xdr:rowOff>362449</xdr:rowOff>
    </xdr:from>
    <xdr:to>
      <xdr:col>8</xdr:col>
      <xdr:colOff>1062704</xdr:colOff>
      <xdr:row>1</xdr:row>
      <xdr:rowOff>683794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16000" b="15000"/>
        <a:stretch>
          <a:fillRect/>
        </a:stretch>
      </xdr:blipFill>
      <xdr:spPr bwMode="auto">
        <a:xfrm>
          <a:off x="10820796" y="377689"/>
          <a:ext cx="871808" cy="32134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>
    <xdr:from>
      <xdr:col>7</xdr:col>
      <xdr:colOff>813755</xdr:colOff>
      <xdr:row>1</xdr:row>
      <xdr:rowOff>130342</xdr:rowOff>
    </xdr:from>
    <xdr:to>
      <xdr:col>7</xdr:col>
      <xdr:colOff>813755</xdr:colOff>
      <xdr:row>1</xdr:row>
      <xdr:rowOff>552593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 bwMode="auto">
        <a:xfrm rot="5400000">
          <a:off x="10142869" y="356708"/>
          <a:ext cx="422251" cy="0"/>
        </a:xfrm>
        <a:prstGeom prst="line">
          <a:avLst/>
        </a:prstGeom>
        <a:solidFill>
          <a:schemeClr val="accent1"/>
        </a:solidFill>
        <a:ln w="1905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1836302</xdr:colOff>
      <xdr:row>1</xdr:row>
      <xdr:rowOff>215933</xdr:rowOff>
    </xdr:from>
    <xdr:to>
      <xdr:col>6</xdr:col>
      <xdr:colOff>532541</xdr:colOff>
      <xdr:row>1</xdr:row>
      <xdr:rowOff>691007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936"/>
        <a:stretch>
          <a:fillRect/>
        </a:stretch>
      </xdr:blipFill>
      <xdr:spPr bwMode="auto">
        <a:xfrm>
          <a:off x="8717162" y="231173"/>
          <a:ext cx="1378479" cy="475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707765</xdr:colOff>
      <xdr:row>1</xdr:row>
      <xdr:rowOff>88028</xdr:rowOff>
    </xdr:from>
    <xdr:to>
      <xdr:col>3</xdr:col>
      <xdr:colOff>2035130</xdr:colOff>
      <xdr:row>1</xdr:row>
      <xdr:rowOff>606888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85005" y="103268"/>
          <a:ext cx="5396445" cy="5188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3Q 2016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</a:t>
          </a:r>
        </a:p>
      </xdr:txBody>
    </xdr:sp>
    <xdr:clientData/>
  </xdr:twoCellAnchor>
  <xdr:twoCellAnchor editAs="oneCell">
    <xdr:from>
      <xdr:col>0</xdr:col>
      <xdr:colOff>0</xdr:colOff>
      <xdr:row>1</xdr:row>
      <xdr:rowOff>20440</xdr:rowOff>
    </xdr:from>
    <xdr:to>
      <xdr:col>1</xdr:col>
      <xdr:colOff>608498</xdr:colOff>
      <xdr:row>1</xdr:row>
      <xdr:rowOff>700415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5680"/>
          <a:ext cx="1385738" cy="6799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2030314</xdr:colOff>
      <xdr:row>1</xdr:row>
      <xdr:rowOff>32084</xdr:rowOff>
    </xdr:from>
    <xdr:to>
      <xdr:col>6</xdr:col>
      <xdr:colOff>761688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911174" y="47324"/>
          <a:ext cx="1413614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6</xdr:col>
      <xdr:colOff>1042094</xdr:colOff>
      <xdr:row>1</xdr:row>
      <xdr:rowOff>330566</xdr:rowOff>
    </xdr:from>
    <xdr:to>
      <xdr:col>7</xdr:col>
      <xdr:colOff>601257</xdr:colOff>
      <xdr:row>1</xdr:row>
      <xdr:rowOff>651911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16000" b="15000"/>
        <a:stretch>
          <a:fillRect/>
        </a:stretch>
      </xdr:blipFill>
      <xdr:spPr bwMode="auto">
        <a:xfrm>
          <a:off x="10605194" y="345806"/>
          <a:ext cx="648823" cy="32134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>
    <xdr:from>
      <xdr:col>6</xdr:col>
      <xdr:colOff>743336</xdr:colOff>
      <xdr:row>1</xdr:row>
      <xdr:rowOff>290964</xdr:rowOff>
    </xdr:from>
    <xdr:to>
      <xdr:col>6</xdr:col>
      <xdr:colOff>743336</xdr:colOff>
      <xdr:row>1</xdr:row>
      <xdr:rowOff>713215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 bwMode="auto">
        <a:xfrm rot="5400000">
          <a:off x="10095310" y="517330"/>
          <a:ext cx="422251" cy="0"/>
        </a:xfrm>
        <a:prstGeom prst="line">
          <a:avLst/>
        </a:prstGeom>
        <a:solidFill>
          <a:schemeClr val="accent1"/>
        </a:solidFill>
        <a:ln w="1905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1836302</xdr:colOff>
      <xdr:row>1</xdr:row>
      <xdr:rowOff>215933</xdr:rowOff>
    </xdr:from>
    <xdr:to>
      <xdr:col>6</xdr:col>
      <xdr:colOff>300504</xdr:colOff>
      <xdr:row>1</xdr:row>
      <xdr:rowOff>691007</xdr:rowOff>
    </xdr:to>
    <xdr:pic>
      <xdr:nvPicPr>
        <xdr:cNvPr id="2" name="Picture 1" descr="I:\Archive\Piper_hori_tag_rev_30pt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936"/>
        <a:stretch>
          <a:fillRect/>
        </a:stretch>
      </xdr:blipFill>
      <xdr:spPr bwMode="auto">
        <a:xfrm>
          <a:off x="8717162" y="231173"/>
          <a:ext cx="1375042" cy="475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707765</xdr:colOff>
      <xdr:row>1</xdr:row>
      <xdr:rowOff>88028</xdr:rowOff>
    </xdr:from>
    <xdr:to>
      <xdr:col>3</xdr:col>
      <xdr:colOff>2035130</xdr:colOff>
      <xdr:row>1</xdr:row>
      <xdr:rowOff>606888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485005" y="103268"/>
          <a:ext cx="5396445" cy="51886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4Q 2016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</a:t>
          </a:r>
        </a:p>
      </xdr:txBody>
    </xdr:sp>
    <xdr:clientData/>
  </xdr:twoCellAnchor>
  <xdr:twoCellAnchor editAs="oneCell">
    <xdr:from>
      <xdr:col>0</xdr:col>
      <xdr:colOff>0</xdr:colOff>
      <xdr:row>1</xdr:row>
      <xdr:rowOff>20440</xdr:rowOff>
    </xdr:from>
    <xdr:to>
      <xdr:col>1</xdr:col>
      <xdr:colOff>608498</xdr:colOff>
      <xdr:row>1</xdr:row>
      <xdr:rowOff>700415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5680"/>
          <a:ext cx="1385738" cy="6799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2030314</xdr:colOff>
      <xdr:row>1</xdr:row>
      <xdr:rowOff>32084</xdr:rowOff>
    </xdr:from>
    <xdr:to>
      <xdr:col>6</xdr:col>
      <xdr:colOff>761688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911174" y="47324"/>
          <a:ext cx="1642214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6</xdr:col>
      <xdr:colOff>1042094</xdr:colOff>
      <xdr:row>1</xdr:row>
      <xdr:rowOff>330566</xdr:rowOff>
    </xdr:from>
    <xdr:to>
      <xdr:col>7</xdr:col>
      <xdr:colOff>601257</xdr:colOff>
      <xdr:row>1</xdr:row>
      <xdr:rowOff>651911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16000" b="15000"/>
        <a:stretch>
          <a:fillRect/>
        </a:stretch>
      </xdr:blipFill>
      <xdr:spPr bwMode="auto">
        <a:xfrm>
          <a:off x="10833794" y="345806"/>
          <a:ext cx="648823" cy="32134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>
    <xdr:from>
      <xdr:col>6</xdr:col>
      <xdr:colOff>743336</xdr:colOff>
      <xdr:row>1</xdr:row>
      <xdr:rowOff>290964</xdr:rowOff>
    </xdr:from>
    <xdr:to>
      <xdr:col>6</xdr:col>
      <xdr:colOff>743336</xdr:colOff>
      <xdr:row>1</xdr:row>
      <xdr:rowOff>713215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 bwMode="auto">
        <a:xfrm rot="5400000">
          <a:off x="10323910" y="517330"/>
          <a:ext cx="422251" cy="0"/>
        </a:xfrm>
        <a:prstGeom prst="line">
          <a:avLst/>
        </a:prstGeom>
        <a:solidFill>
          <a:schemeClr val="accent1"/>
        </a:solidFill>
        <a:ln w="1905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96"/>
  <sheetViews>
    <sheetView showGridLines="0" view="pageBreakPreview" zoomScale="95" zoomScaleNormal="100" zoomScaleSheetLayoutView="95" workbookViewId="0">
      <pane ySplit="6" topLeftCell="A64" activePane="bottomLeft" state="frozen"/>
      <selection pane="bottomLeft" activeCell="D82" sqref="D82"/>
    </sheetView>
  </sheetViews>
  <sheetFormatPr baseColWidth="10" defaultColWidth="1.1640625" defaultRowHeight="12" x14ac:dyDescent="0.2"/>
  <cols>
    <col min="1" max="1" width="13.33203125" style="16" customWidth="1"/>
    <col min="2" max="2" width="30.5" style="2" customWidth="1"/>
    <col min="3" max="3" width="35.6640625" style="1" customWidth="1"/>
    <col min="4" max="4" width="30.6640625" style="1" customWidth="1"/>
    <col min="5" max="5" width="28.5" style="1" customWidth="1"/>
    <col min="6" max="6" width="9.33203125" style="41" bestFit="1" customWidth="1"/>
    <col min="7" max="7" width="19" style="24" customWidth="1"/>
    <col min="8" max="8" width="16" style="29" customWidth="1"/>
    <col min="9" max="16384" width="1.1640625" style="1"/>
  </cols>
  <sheetData>
    <row r="1" spans="1:8" s="3" customFormat="1" ht="69.5" customHeight="1" x14ac:dyDescent="0.2">
      <c r="A1" s="13"/>
      <c r="B1" s="5"/>
      <c r="C1" s="4"/>
      <c r="D1" s="4"/>
      <c r="E1" s="4"/>
      <c r="F1" s="10"/>
      <c r="G1" s="4"/>
      <c r="H1" s="25"/>
    </row>
    <row r="2" spans="1:8" s="9" customFormat="1" ht="1.5" customHeight="1" x14ac:dyDescent="0.2">
      <c r="A2" s="14"/>
      <c r="B2" s="8"/>
      <c r="F2" s="11"/>
      <c r="H2" s="26"/>
    </row>
    <row r="3" spans="1:8" s="4" customFormat="1" ht="6" customHeight="1" x14ac:dyDescent="0.2">
      <c r="A3" s="20"/>
      <c r="B3" s="21"/>
      <c r="C3" s="22"/>
      <c r="D3" s="22"/>
      <c r="E3" s="22"/>
      <c r="F3" s="23"/>
      <c r="G3" s="22"/>
      <c r="H3" s="27"/>
    </row>
    <row r="4" spans="1:8" s="39" customFormat="1" ht="15" customHeight="1" x14ac:dyDescent="0.2">
      <c r="A4" s="35"/>
      <c r="B4" s="36"/>
      <c r="C4" s="134" t="s">
        <v>4</v>
      </c>
      <c r="D4" s="135"/>
      <c r="E4" s="43" t="s">
        <v>5</v>
      </c>
      <c r="F4" s="37"/>
      <c r="G4" s="36"/>
      <c r="H4" s="38"/>
    </row>
    <row r="5" spans="1:8" s="6" customFormat="1" ht="3" customHeight="1" x14ac:dyDescent="0.2">
      <c r="A5" s="15"/>
      <c r="C5" s="7"/>
      <c r="D5" s="7"/>
      <c r="E5" s="7"/>
      <c r="F5" s="12"/>
      <c r="H5" s="28"/>
    </row>
    <row r="6" spans="1:8" s="32" customFormat="1" ht="27" customHeight="1" thickBot="1" x14ac:dyDescent="0.2">
      <c r="A6" s="31" t="s">
        <v>3</v>
      </c>
      <c r="B6" s="32" t="s">
        <v>0</v>
      </c>
      <c r="C6" s="32" t="s">
        <v>6</v>
      </c>
      <c r="D6" s="32" t="s">
        <v>7</v>
      </c>
      <c r="E6" s="32" t="s">
        <v>8</v>
      </c>
      <c r="F6" s="33" t="s">
        <v>2</v>
      </c>
      <c r="G6" s="32" t="s">
        <v>1</v>
      </c>
      <c r="H6" s="34" t="s">
        <v>9</v>
      </c>
    </row>
    <row r="7" spans="1:8" s="30" customFormat="1" ht="25.25" customHeight="1" x14ac:dyDescent="0.2">
      <c r="A7" s="44" t="s">
        <v>156</v>
      </c>
      <c r="B7" s="2" t="s">
        <v>291</v>
      </c>
      <c r="C7" s="1"/>
      <c r="D7" s="1" t="s">
        <v>161</v>
      </c>
      <c r="E7" s="1" t="s">
        <v>162</v>
      </c>
      <c r="F7" s="41" t="s">
        <v>12</v>
      </c>
      <c r="G7" s="18" t="s">
        <v>14</v>
      </c>
      <c r="H7" s="46" t="s">
        <v>11</v>
      </c>
    </row>
    <row r="8" spans="1:8" ht="25.25" customHeight="1" x14ac:dyDescent="0.2">
      <c r="A8" s="48" t="s">
        <v>156</v>
      </c>
      <c r="B8" s="49" t="s">
        <v>292</v>
      </c>
      <c r="C8" s="50" t="s">
        <v>308</v>
      </c>
      <c r="D8" s="50" t="s">
        <v>157</v>
      </c>
      <c r="E8" s="50" t="s">
        <v>38</v>
      </c>
      <c r="F8" s="51" t="s">
        <v>12</v>
      </c>
      <c r="G8" s="50" t="s">
        <v>18</v>
      </c>
      <c r="H8" s="52" t="s">
        <v>22</v>
      </c>
    </row>
    <row r="9" spans="1:8" ht="25.25" customHeight="1" x14ac:dyDescent="0.2">
      <c r="A9" s="44" t="s">
        <v>151</v>
      </c>
      <c r="B9" s="2" t="s">
        <v>293</v>
      </c>
      <c r="D9" s="1" t="s">
        <v>29</v>
      </c>
      <c r="E9" s="1" t="s">
        <v>12</v>
      </c>
      <c r="F9" s="41" t="s">
        <v>12</v>
      </c>
      <c r="G9" s="18" t="s">
        <v>14</v>
      </c>
      <c r="H9" s="46" t="s">
        <v>11</v>
      </c>
    </row>
    <row r="10" spans="1:8" s="30" customFormat="1" ht="25.25" customHeight="1" x14ac:dyDescent="0.2">
      <c r="A10" s="48" t="s">
        <v>151</v>
      </c>
      <c r="B10" s="49" t="s">
        <v>294</v>
      </c>
      <c r="C10" s="50" t="s">
        <v>198</v>
      </c>
      <c r="D10" s="50" t="s">
        <v>105</v>
      </c>
      <c r="E10" s="50" t="s">
        <v>12</v>
      </c>
      <c r="F10" s="51" t="s">
        <v>12</v>
      </c>
      <c r="G10" s="50" t="s">
        <v>14</v>
      </c>
      <c r="H10" s="52" t="s">
        <v>22</v>
      </c>
    </row>
    <row r="11" spans="1:8" s="30" customFormat="1" ht="25.25" customHeight="1" x14ac:dyDescent="0.2">
      <c r="A11" s="44" t="s">
        <v>152</v>
      </c>
      <c r="B11" s="2" t="s">
        <v>324</v>
      </c>
      <c r="C11" s="1"/>
      <c r="D11" s="1" t="s">
        <v>158</v>
      </c>
      <c r="E11" s="1" t="s">
        <v>178</v>
      </c>
      <c r="F11" s="41" t="s">
        <v>12</v>
      </c>
      <c r="G11" s="18" t="s">
        <v>14</v>
      </c>
      <c r="H11" s="46" t="s">
        <v>11</v>
      </c>
    </row>
    <row r="12" spans="1:8" ht="25.25" customHeight="1" x14ac:dyDescent="0.2">
      <c r="A12" s="48" t="s">
        <v>151</v>
      </c>
      <c r="B12" s="49" t="s">
        <v>153</v>
      </c>
      <c r="C12" s="50" t="s">
        <v>309</v>
      </c>
      <c r="D12" s="50" t="s">
        <v>154</v>
      </c>
      <c r="E12" s="50" t="s">
        <v>12</v>
      </c>
      <c r="F12" s="51" t="s">
        <v>12</v>
      </c>
      <c r="G12" s="50" t="s">
        <v>18</v>
      </c>
      <c r="H12" s="52" t="s">
        <v>22</v>
      </c>
    </row>
    <row r="13" spans="1:8" ht="25.25" customHeight="1" x14ac:dyDescent="0.2">
      <c r="A13" s="44" t="s">
        <v>151</v>
      </c>
      <c r="B13" s="2" t="s">
        <v>155</v>
      </c>
      <c r="D13" s="1" t="s">
        <v>36</v>
      </c>
      <c r="E13" s="1" t="s">
        <v>43</v>
      </c>
      <c r="F13" s="41" t="s">
        <v>12</v>
      </c>
      <c r="G13" s="18" t="s">
        <v>13</v>
      </c>
      <c r="H13" s="46" t="s">
        <v>11</v>
      </c>
    </row>
    <row r="14" spans="1:8" s="30" customFormat="1" ht="25.25" customHeight="1" x14ac:dyDescent="0.2">
      <c r="A14" s="48" t="s">
        <v>150</v>
      </c>
      <c r="B14" s="49" t="s">
        <v>325</v>
      </c>
      <c r="C14" s="50" t="s">
        <v>329</v>
      </c>
      <c r="D14" s="50" t="s">
        <v>159</v>
      </c>
      <c r="E14" s="50" t="s">
        <v>12</v>
      </c>
      <c r="F14" s="51" t="s">
        <v>12</v>
      </c>
      <c r="G14" s="50" t="s">
        <v>19</v>
      </c>
      <c r="H14" s="52" t="s">
        <v>22</v>
      </c>
    </row>
    <row r="15" spans="1:8" s="30" customFormat="1" ht="25.25" customHeight="1" x14ac:dyDescent="0.2">
      <c r="A15" s="44" t="s">
        <v>149</v>
      </c>
      <c r="B15" s="2" t="s">
        <v>295</v>
      </c>
      <c r="C15" s="1" t="s">
        <v>310</v>
      </c>
      <c r="D15" s="1"/>
      <c r="E15" s="1" t="s">
        <v>163</v>
      </c>
      <c r="F15" s="41">
        <v>585</v>
      </c>
      <c r="G15" s="18" t="s">
        <v>13</v>
      </c>
      <c r="H15" s="46" t="s">
        <v>11</v>
      </c>
    </row>
    <row r="16" spans="1:8" ht="25.25" customHeight="1" x14ac:dyDescent="0.2">
      <c r="A16" s="48" t="s">
        <v>149</v>
      </c>
      <c r="B16" s="49" t="s">
        <v>296</v>
      </c>
      <c r="C16" s="50" t="s">
        <v>311</v>
      </c>
      <c r="D16" s="50" t="s">
        <v>32</v>
      </c>
      <c r="E16" s="50" t="s">
        <v>12</v>
      </c>
      <c r="F16" s="51" t="s">
        <v>12</v>
      </c>
      <c r="G16" s="50" t="s">
        <v>19</v>
      </c>
      <c r="H16" s="52" t="s">
        <v>22</v>
      </c>
    </row>
    <row r="17" spans="1:8" s="30" customFormat="1" ht="25.25" customHeight="1" x14ac:dyDescent="0.2">
      <c r="A17" s="48" t="s">
        <v>147</v>
      </c>
      <c r="B17" s="49" t="s">
        <v>297</v>
      </c>
      <c r="C17" s="50" t="s">
        <v>312</v>
      </c>
      <c r="D17" s="50" t="s">
        <v>148</v>
      </c>
      <c r="E17" s="50" t="s">
        <v>323</v>
      </c>
      <c r="F17" s="51" t="s">
        <v>12</v>
      </c>
      <c r="G17" s="50" t="s">
        <v>14</v>
      </c>
      <c r="H17" s="52" t="s">
        <v>22</v>
      </c>
    </row>
    <row r="18" spans="1:8" ht="25.25" customHeight="1" x14ac:dyDescent="0.2">
      <c r="A18" s="44" t="s">
        <v>147</v>
      </c>
      <c r="B18" s="2" t="s">
        <v>298</v>
      </c>
      <c r="D18" s="1" t="s">
        <v>31</v>
      </c>
      <c r="E18" s="1" t="s">
        <v>39</v>
      </c>
      <c r="F18" s="41" t="s">
        <v>12</v>
      </c>
      <c r="G18" s="18" t="s">
        <v>14</v>
      </c>
      <c r="H18" s="46" t="s">
        <v>11</v>
      </c>
    </row>
    <row r="19" spans="1:8" s="30" customFormat="1" ht="25.25" customHeight="1" x14ac:dyDescent="0.2">
      <c r="A19" s="44" t="s">
        <v>147</v>
      </c>
      <c r="B19" s="2" t="s">
        <v>299</v>
      </c>
      <c r="C19" s="1" t="s">
        <v>313</v>
      </c>
      <c r="D19" s="1"/>
      <c r="E19" s="1" t="s">
        <v>322</v>
      </c>
      <c r="F19" s="41" t="s">
        <v>12</v>
      </c>
      <c r="G19" s="18" t="s">
        <v>14</v>
      </c>
      <c r="H19" s="46" t="s">
        <v>11</v>
      </c>
    </row>
    <row r="20" spans="1:8" ht="25.25" customHeight="1" x14ac:dyDescent="0.2">
      <c r="A20" s="48" t="s">
        <v>146</v>
      </c>
      <c r="B20" s="49" t="s">
        <v>300</v>
      </c>
      <c r="C20" s="50" t="s">
        <v>314</v>
      </c>
      <c r="D20" s="50" t="s">
        <v>321</v>
      </c>
      <c r="E20" s="50" t="s">
        <v>12</v>
      </c>
      <c r="F20" s="51">
        <v>450</v>
      </c>
      <c r="G20" s="50" t="s">
        <v>21</v>
      </c>
      <c r="H20" s="52" t="s">
        <v>22</v>
      </c>
    </row>
    <row r="21" spans="1:8" s="30" customFormat="1" ht="25.25" customHeight="1" x14ac:dyDescent="0.2">
      <c r="A21" s="48" t="s">
        <v>140</v>
      </c>
      <c r="B21" s="49" t="s">
        <v>141</v>
      </c>
      <c r="C21" s="50" t="s">
        <v>315</v>
      </c>
      <c r="D21" s="50" t="s">
        <v>142</v>
      </c>
      <c r="E21" s="50" t="s">
        <v>143</v>
      </c>
      <c r="F21" s="51" t="s">
        <v>12</v>
      </c>
      <c r="G21" s="50" t="s">
        <v>14</v>
      </c>
      <c r="H21" s="52" t="s">
        <v>22</v>
      </c>
    </row>
    <row r="22" spans="1:8" ht="25.25" customHeight="1" x14ac:dyDescent="0.2">
      <c r="A22" s="48" t="s">
        <v>140</v>
      </c>
      <c r="B22" s="49" t="s">
        <v>301</v>
      </c>
      <c r="C22" s="50" t="s">
        <v>144</v>
      </c>
      <c r="D22" s="50" t="s">
        <v>145</v>
      </c>
      <c r="E22" s="50" t="s">
        <v>12</v>
      </c>
      <c r="F22" s="51" t="s">
        <v>12</v>
      </c>
      <c r="G22" s="50" t="s">
        <v>57</v>
      </c>
      <c r="H22" s="52" t="s">
        <v>22</v>
      </c>
    </row>
    <row r="23" spans="1:8" s="30" customFormat="1" ht="25.25" customHeight="1" x14ac:dyDescent="0.2">
      <c r="A23" s="48" t="s">
        <v>138</v>
      </c>
      <c r="B23" s="49" t="s">
        <v>139</v>
      </c>
      <c r="C23" s="50" t="s">
        <v>316</v>
      </c>
      <c r="D23" s="50" t="s">
        <v>37</v>
      </c>
      <c r="E23" s="50" t="s">
        <v>12</v>
      </c>
      <c r="F23" s="51" t="s">
        <v>12</v>
      </c>
      <c r="G23" s="50" t="s">
        <v>14</v>
      </c>
      <c r="H23" s="52" t="s">
        <v>22</v>
      </c>
    </row>
    <row r="24" spans="1:8" s="30" customFormat="1" ht="25.25" customHeight="1" x14ac:dyDescent="0.2">
      <c r="A24" s="48" t="s">
        <v>136</v>
      </c>
      <c r="B24" s="49" t="s">
        <v>137</v>
      </c>
      <c r="C24" s="50"/>
      <c r="D24" s="50" t="s">
        <v>160</v>
      </c>
      <c r="E24" s="50" t="s">
        <v>330</v>
      </c>
      <c r="F24" s="51" t="s">
        <v>12</v>
      </c>
      <c r="G24" s="50" t="s">
        <v>14</v>
      </c>
      <c r="H24" s="52" t="s">
        <v>22</v>
      </c>
    </row>
    <row r="25" spans="1:8" ht="25.25" customHeight="1" x14ac:dyDescent="0.2">
      <c r="A25" s="48" t="s">
        <v>135</v>
      </c>
      <c r="B25" s="49" t="s">
        <v>302</v>
      </c>
      <c r="C25" s="50" t="s">
        <v>317</v>
      </c>
      <c r="D25" s="50" t="s">
        <v>28</v>
      </c>
      <c r="E25" s="50"/>
      <c r="F25" s="51" t="s">
        <v>12</v>
      </c>
      <c r="G25" s="50" t="s">
        <v>15</v>
      </c>
      <c r="H25" s="52" t="s">
        <v>22</v>
      </c>
    </row>
    <row r="26" spans="1:8" s="30" customFormat="1" ht="25.25" customHeight="1" x14ac:dyDescent="0.2">
      <c r="A26" s="48">
        <v>42390</v>
      </c>
      <c r="B26" s="49" t="s">
        <v>326</v>
      </c>
      <c r="C26" s="50" t="s">
        <v>328</v>
      </c>
      <c r="D26" s="50" t="s">
        <v>134</v>
      </c>
      <c r="E26" s="50" t="s">
        <v>12</v>
      </c>
      <c r="F26" s="51" t="s">
        <v>12</v>
      </c>
      <c r="G26" s="50" t="s">
        <v>14</v>
      </c>
      <c r="H26" s="52" t="s">
        <v>22</v>
      </c>
    </row>
    <row r="27" spans="1:8" s="30" customFormat="1" ht="25.25" customHeight="1" x14ac:dyDescent="0.2">
      <c r="A27" s="48" t="s">
        <v>132</v>
      </c>
      <c r="B27" s="49" t="s">
        <v>303</v>
      </c>
      <c r="C27" s="50" t="s">
        <v>318</v>
      </c>
      <c r="D27" s="50" t="s">
        <v>133</v>
      </c>
      <c r="E27" s="50" t="s">
        <v>12</v>
      </c>
      <c r="F27" s="51" t="s">
        <v>12</v>
      </c>
      <c r="G27" s="50" t="s">
        <v>20</v>
      </c>
      <c r="H27" s="52" t="s">
        <v>22</v>
      </c>
    </row>
    <row r="28" spans="1:8" ht="25.25" customHeight="1" x14ac:dyDescent="0.2">
      <c r="A28" s="44">
        <v>42391</v>
      </c>
      <c r="B28" s="2" t="s">
        <v>327</v>
      </c>
      <c r="D28" s="1" t="s">
        <v>131</v>
      </c>
      <c r="E28" s="1" t="s">
        <v>12</v>
      </c>
      <c r="F28" s="41" t="s">
        <v>12</v>
      </c>
      <c r="G28" s="18" t="s">
        <v>23</v>
      </c>
      <c r="H28" s="46" t="s">
        <v>11</v>
      </c>
    </row>
    <row r="29" spans="1:8" s="30" customFormat="1" ht="25.25" customHeight="1" x14ac:dyDescent="0.2">
      <c r="A29" s="48" t="s">
        <v>129</v>
      </c>
      <c r="B29" s="49" t="s">
        <v>304</v>
      </c>
      <c r="C29" s="50" t="s">
        <v>319</v>
      </c>
      <c r="D29" s="50" t="s">
        <v>26</v>
      </c>
      <c r="E29" s="50" t="s">
        <v>12</v>
      </c>
      <c r="F29" s="51" t="s">
        <v>12</v>
      </c>
      <c r="G29" s="50" t="s">
        <v>15</v>
      </c>
      <c r="H29" s="52" t="s">
        <v>22</v>
      </c>
    </row>
    <row r="30" spans="1:8" ht="25.25" customHeight="1" x14ac:dyDescent="0.2">
      <c r="A30" s="48" t="s">
        <v>129</v>
      </c>
      <c r="B30" s="49" t="s">
        <v>130</v>
      </c>
      <c r="C30" s="50" t="s">
        <v>198</v>
      </c>
      <c r="D30" s="50" t="s">
        <v>105</v>
      </c>
      <c r="E30" s="50" t="s">
        <v>12</v>
      </c>
      <c r="F30" s="51" t="s">
        <v>12</v>
      </c>
      <c r="G30" s="50" t="s">
        <v>14</v>
      </c>
      <c r="H30" s="52" t="s">
        <v>22</v>
      </c>
    </row>
    <row r="31" spans="1:8" s="30" customFormat="1" ht="25.25" customHeight="1" x14ac:dyDescent="0.2">
      <c r="A31" s="48" t="s">
        <v>127</v>
      </c>
      <c r="B31" s="49" t="s">
        <v>305</v>
      </c>
      <c r="C31" s="50" t="s">
        <v>320</v>
      </c>
      <c r="D31" s="50" t="s">
        <v>128</v>
      </c>
      <c r="E31" s="50" t="s">
        <v>12</v>
      </c>
      <c r="F31" s="51" t="s">
        <v>12</v>
      </c>
      <c r="G31" s="50" t="s">
        <v>15</v>
      </c>
      <c r="H31" s="52" t="s">
        <v>22</v>
      </c>
    </row>
    <row r="32" spans="1:8" s="30" customFormat="1" ht="25.25" customHeight="1" x14ac:dyDescent="0.2">
      <c r="A32" s="48" t="s">
        <v>124</v>
      </c>
      <c r="B32" s="53" t="s">
        <v>306</v>
      </c>
      <c r="C32" s="50" t="s">
        <v>268</v>
      </c>
      <c r="D32" s="50" t="s">
        <v>125</v>
      </c>
      <c r="E32" s="50" t="s">
        <v>126</v>
      </c>
      <c r="F32" s="51" t="s">
        <v>12</v>
      </c>
      <c r="G32" s="54" t="s">
        <v>14</v>
      </c>
      <c r="H32" s="55" t="s">
        <v>22</v>
      </c>
    </row>
    <row r="33" spans="1:8" s="30" customFormat="1" ht="25.25" customHeight="1" x14ac:dyDescent="0.2">
      <c r="A33" s="48" t="s">
        <v>124</v>
      </c>
      <c r="B33" s="49" t="s">
        <v>248</v>
      </c>
      <c r="C33" s="50" t="s">
        <v>268</v>
      </c>
      <c r="D33" s="50" t="s">
        <v>125</v>
      </c>
      <c r="E33" s="50" t="s">
        <v>283</v>
      </c>
      <c r="F33" s="51" t="s">
        <v>12</v>
      </c>
      <c r="G33" s="50" t="s">
        <v>14</v>
      </c>
      <c r="H33" s="52" t="s">
        <v>22</v>
      </c>
    </row>
    <row r="34" spans="1:8" s="30" customFormat="1" ht="25.25" customHeight="1" x14ac:dyDescent="0.2">
      <c r="A34" s="48" t="s">
        <v>122</v>
      </c>
      <c r="B34" s="53" t="s">
        <v>249</v>
      </c>
      <c r="C34" s="50" t="s">
        <v>269</v>
      </c>
      <c r="D34" s="50" t="s">
        <v>123</v>
      </c>
      <c r="E34" s="50" t="s">
        <v>12</v>
      </c>
      <c r="F34" s="51" t="s">
        <v>12</v>
      </c>
      <c r="G34" s="54" t="s">
        <v>14</v>
      </c>
      <c r="H34" s="55" t="s">
        <v>22</v>
      </c>
    </row>
    <row r="35" spans="1:8" s="30" customFormat="1" ht="25.25" customHeight="1" x14ac:dyDescent="0.2">
      <c r="A35" s="44" t="s">
        <v>122</v>
      </c>
      <c r="B35" s="17" t="s">
        <v>250</v>
      </c>
      <c r="C35" s="18" t="s">
        <v>33</v>
      </c>
      <c r="D35" s="18"/>
      <c r="E35" s="18" t="s">
        <v>284</v>
      </c>
      <c r="F35" s="45">
        <v>2775</v>
      </c>
      <c r="G35" s="19" t="s">
        <v>20</v>
      </c>
      <c r="H35" s="40" t="s">
        <v>11</v>
      </c>
    </row>
    <row r="36" spans="1:8" ht="25.25" customHeight="1" x14ac:dyDescent="0.2">
      <c r="A36" s="44" t="s">
        <v>118</v>
      </c>
      <c r="B36" s="17" t="s">
        <v>251</v>
      </c>
      <c r="D36" s="18" t="s">
        <v>279</v>
      </c>
      <c r="E36" s="18" t="s">
        <v>285</v>
      </c>
      <c r="F36" s="42" t="s">
        <v>12</v>
      </c>
      <c r="G36" s="19" t="s">
        <v>14</v>
      </c>
      <c r="H36" s="47" t="s">
        <v>11</v>
      </c>
    </row>
    <row r="37" spans="1:8" s="30" customFormat="1" ht="25.25" customHeight="1" x14ac:dyDescent="0.2">
      <c r="A37" s="44" t="s">
        <v>118</v>
      </c>
      <c r="B37" s="17" t="s">
        <v>252</v>
      </c>
      <c r="C37" s="1"/>
      <c r="D37" s="18" t="s">
        <v>280</v>
      </c>
      <c r="E37" s="18" t="s">
        <v>286</v>
      </c>
      <c r="F37" s="45">
        <v>25</v>
      </c>
      <c r="G37" s="19" t="s">
        <v>23</v>
      </c>
      <c r="H37" s="40" t="s">
        <v>11</v>
      </c>
    </row>
    <row r="38" spans="1:8" s="30" customFormat="1" ht="25.25" customHeight="1" x14ac:dyDescent="0.2">
      <c r="A38" s="48" t="s">
        <v>118</v>
      </c>
      <c r="B38" s="53" t="s">
        <v>119</v>
      </c>
      <c r="C38" s="50" t="s">
        <v>270</v>
      </c>
      <c r="D38" s="50" t="s">
        <v>40</v>
      </c>
      <c r="E38" s="50" t="s">
        <v>12</v>
      </c>
      <c r="F38" s="51" t="s">
        <v>12</v>
      </c>
      <c r="G38" s="54" t="s">
        <v>24</v>
      </c>
      <c r="H38" s="55" t="s">
        <v>22</v>
      </c>
    </row>
    <row r="39" spans="1:8" s="30" customFormat="1" ht="25.25" customHeight="1" x14ac:dyDescent="0.2">
      <c r="A39" s="48" t="s">
        <v>118</v>
      </c>
      <c r="B39" s="53" t="s">
        <v>253</v>
      </c>
      <c r="C39" s="50" t="s">
        <v>271</v>
      </c>
      <c r="D39" s="50" t="s">
        <v>120</v>
      </c>
      <c r="E39" s="50" t="s">
        <v>164</v>
      </c>
      <c r="F39" s="51" t="s">
        <v>12</v>
      </c>
      <c r="G39" s="54" t="s">
        <v>21</v>
      </c>
      <c r="H39" s="55" t="s">
        <v>22</v>
      </c>
    </row>
    <row r="40" spans="1:8" s="30" customFormat="1" ht="25.25" customHeight="1" x14ac:dyDescent="0.2">
      <c r="A40" s="48" t="s">
        <v>118</v>
      </c>
      <c r="B40" s="53" t="s">
        <v>254</v>
      </c>
      <c r="C40" s="50" t="s">
        <v>272</v>
      </c>
      <c r="D40" s="50" t="s">
        <v>121</v>
      </c>
      <c r="E40" s="50" t="s">
        <v>12</v>
      </c>
      <c r="F40" s="56" t="s">
        <v>12</v>
      </c>
      <c r="G40" s="54" t="s">
        <v>14</v>
      </c>
      <c r="H40" s="57" t="s">
        <v>22</v>
      </c>
    </row>
    <row r="41" spans="1:8" ht="25.25" customHeight="1" x14ac:dyDescent="0.2">
      <c r="A41" s="48" t="s">
        <v>117</v>
      </c>
      <c r="B41" s="53" t="s">
        <v>255</v>
      </c>
      <c r="C41" s="50" t="s">
        <v>273</v>
      </c>
      <c r="D41" s="50" t="s">
        <v>105</v>
      </c>
      <c r="E41" s="50" t="s">
        <v>12</v>
      </c>
      <c r="F41" s="51" t="s">
        <v>12</v>
      </c>
      <c r="G41" s="54" t="s">
        <v>14</v>
      </c>
      <c r="H41" s="55" t="s">
        <v>22</v>
      </c>
    </row>
    <row r="42" spans="1:8" ht="25.25" customHeight="1" x14ac:dyDescent="0.2">
      <c r="A42" s="48" t="s">
        <v>117</v>
      </c>
      <c r="B42" s="53" t="s">
        <v>256</v>
      </c>
      <c r="C42" s="50" t="s">
        <v>108</v>
      </c>
      <c r="D42" s="50" t="s">
        <v>41</v>
      </c>
      <c r="E42" s="50" t="s">
        <v>12</v>
      </c>
      <c r="F42" s="51" t="s">
        <v>12</v>
      </c>
      <c r="G42" s="54" t="s">
        <v>14</v>
      </c>
      <c r="H42" s="55" t="s">
        <v>22</v>
      </c>
    </row>
    <row r="43" spans="1:8" ht="25.25" customHeight="1" x14ac:dyDescent="0.2">
      <c r="A43" s="48" t="s">
        <v>115</v>
      </c>
      <c r="B43" s="53" t="s">
        <v>257</v>
      </c>
      <c r="C43" s="50" t="s">
        <v>274</v>
      </c>
      <c r="D43" s="50" t="s">
        <v>35</v>
      </c>
      <c r="E43" s="50" t="s">
        <v>165</v>
      </c>
      <c r="F43" s="56" t="s">
        <v>12</v>
      </c>
      <c r="G43" s="54" t="s">
        <v>14</v>
      </c>
      <c r="H43" s="57" t="s">
        <v>22</v>
      </c>
    </row>
    <row r="44" spans="1:8" ht="25.25" customHeight="1" x14ac:dyDescent="0.2">
      <c r="A44" s="48" t="s">
        <v>115</v>
      </c>
      <c r="B44" s="53" t="s">
        <v>258</v>
      </c>
      <c r="C44" s="50" t="s">
        <v>275</v>
      </c>
      <c r="D44" s="50" t="s">
        <v>116</v>
      </c>
      <c r="E44" s="50" t="s">
        <v>12</v>
      </c>
      <c r="F44" s="51" t="s">
        <v>12</v>
      </c>
      <c r="G44" s="54" t="s">
        <v>15</v>
      </c>
      <c r="H44" s="55" t="s">
        <v>22</v>
      </c>
    </row>
    <row r="45" spans="1:8" ht="25.25" customHeight="1" x14ac:dyDescent="0.2">
      <c r="A45" s="44" t="s">
        <v>114</v>
      </c>
      <c r="B45" s="17" t="s">
        <v>259</v>
      </c>
      <c r="D45" s="18" t="s">
        <v>177</v>
      </c>
      <c r="E45" s="18" t="s">
        <v>12</v>
      </c>
      <c r="F45" s="42" t="s">
        <v>12</v>
      </c>
      <c r="G45" s="19" t="s">
        <v>14</v>
      </c>
      <c r="H45" s="47" t="s">
        <v>11</v>
      </c>
    </row>
    <row r="46" spans="1:8" ht="25.25" customHeight="1" x14ac:dyDescent="0.2">
      <c r="A46" s="48" t="s">
        <v>112</v>
      </c>
      <c r="B46" s="53" t="s">
        <v>260</v>
      </c>
      <c r="C46" s="50" t="s">
        <v>276</v>
      </c>
      <c r="D46" s="50" t="s">
        <v>113</v>
      </c>
      <c r="E46" s="50" t="s">
        <v>287</v>
      </c>
      <c r="F46" s="56" t="s">
        <v>12</v>
      </c>
      <c r="G46" s="54" t="s">
        <v>10</v>
      </c>
      <c r="H46" s="57" t="s">
        <v>22</v>
      </c>
    </row>
    <row r="47" spans="1:8" ht="25.25" customHeight="1" x14ac:dyDescent="0.2">
      <c r="A47" s="48" t="s">
        <v>110</v>
      </c>
      <c r="B47" s="53" t="s">
        <v>261</v>
      </c>
      <c r="C47" s="50" t="s">
        <v>277</v>
      </c>
      <c r="D47" s="50" t="s">
        <v>281</v>
      </c>
      <c r="E47" s="50" t="s">
        <v>111</v>
      </c>
      <c r="F47" s="51" t="s">
        <v>12</v>
      </c>
      <c r="G47" s="54" t="s">
        <v>14</v>
      </c>
      <c r="H47" s="55" t="s">
        <v>22</v>
      </c>
    </row>
    <row r="48" spans="1:8" ht="25.25" customHeight="1" x14ac:dyDescent="0.2">
      <c r="A48" s="48" t="s">
        <v>110</v>
      </c>
      <c r="B48" s="53" t="s">
        <v>262</v>
      </c>
      <c r="C48" s="50" t="s">
        <v>198</v>
      </c>
      <c r="D48" s="50" t="s">
        <v>105</v>
      </c>
      <c r="E48" s="50" t="s">
        <v>12</v>
      </c>
      <c r="F48" s="56" t="s">
        <v>12</v>
      </c>
      <c r="G48" s="54" t="s">
        <v>14</v>
      </c>
      <c r="H48" s="57" t="s">
        <v>22</v>
      </c>
    </row>
    <row r="49" spans="1:8" s="30" customFormat="1" ht="25.25" customHeight="1" x14ac:dyDescent="0.2">
      <c r="A49" s="44" t="s">
        <v>109</v>
      </c>
      <c r="B49" s="17" t="s">
        <v>263</v>
      </c>
      <c r="C49" s="1"/>
      <c r="D49" s="18" t="s">
        <v>282</v>
      </c>
      <c r="E49" s="18" t="s">
        <v>288</v>
      </c>
      <c r="F49" s="45" t="s">
        <v>12</v>
      </c>
      <c r="G49" s="19" t="s">
        <v>14</v>
      </c>
      <c r="H49" s="40" t="s">
        <v>11</v>
      </c>
    </row>
    <row r="50" spans="1:8" ht="25.25" customHeight="1" x14ac:dyDescent="0.2">
      <c r="A50" s="44" t="s">
        <v>107</v>
      </c>
      <c r="B50" s="17" t="s">
        <v>108</v>
      </c>
      <c r="D50" s="18" t="s">
        <v>41</v>
      </c>
      <c r="E50" s="18" t="s">
        <v>176</v>
      </c>
      <c r="F50" s="42" t="s">
        <v>12</v>
      </c>
      <c r="G50" s="19" t="s">
        <v>14</v>
      </c>
      <c r="H50" s="47" t="s">
        <v>11</v>
      </c>
    </row>
    <row r="51" spans="1:8" s="30" customFormat="1" ht="25.25" customHeight="1" x14ac:dyDescent="0.2">
      <c r="A51" s="44" t="s">
        <v>107</v>
      </c>
      <c r="B51" s="17" t="s">
        <v>264</v>
      </c>
      <c r="C51" s="18"/>
      <c r="D51" s="18" t="s">
        <v>278</v>
      </c>
      <c r="E51" s="18" t="s">
        <v>289</v>
      </c>
      <c r="F51" s="45" t="s">
        <v>12</v>
      </c>
      <c r="G51" s="19" t="s">
        <v>14</v>
      </c>
      <c r="H51" s="40" t="s">
        <v>11</v>
      </c>
    </row>
    <row r="52" spans="1:8" ht="25.25" customHeight="1" x14ac:dyDescent="0.2">
      <c r="A52" s="44" t="s">
        <v>106</v>
      </c>
      <c r="B52" s="17" t="s">
        <v>265</v>
      </c>
      <c r="C52" s="18" t="s">
        <v>33</v>
      </c>
      <c r="D52" s="18"/>
      <c r="E52" s="18" t="s">
        <v>42</v>
      </c>
      <c r="F52" s="45">
        <v>1344</v>
      </c>
      <c r="G52" s="19" t="s">
        <v>21</v>
      </c>
      <c r="H52" s="40" t="s">
        <v>11</v>
      </c>
    </row>
    <row r="53" spans="1:8" ht="25.25" customHeight="1" x14ac:dyDescent="0.2">
      <c r="A53" s="48" t="s">
        <v>104</v>
      </c>
      <c r="B53" s="53" t="s">
        <v>266</v>
      </c>
      <c r="C53" s="50" t="s">
        <v>267</v>
      </c>
      <c r="D53" s="50" t="s">
        <v>45</v>
      </c>
      <c r="E53" s="50" t="s">
        <v>12</v>
      </c>
      <c r="F53" s="56" t="s">
        <v>12</v>
      </c>
      <c r="G53" s="54" t="s">
        <v>21</v>
      </c>
      <c r="H53" s="57" t="s">
        <v>22</v>
      </c>
    </row>
    <row r="54" spans="1:8" ht="25.25" customHeight="1" x14ac:dyDescent="0.2">
      <c r="A54" s="48" t="s">
        <v>104</v>
      </c>
      <c r="B54" s="53" t="s">
        <v>221</v>
      </c>
      <c r="C54" s="50" t="s">
        <v>198</v>
      </c>
      <c r="D54" s="50" t="s">
        <v>105</v>
      </c>
      <c r="E54" s="50" t="s">
        <v>12</v>
      </c>
      <c r="F54" s="51" t="s">
        <v>12</v>
      </c>
      <c r="G54" s="54" t="s">
        <v>14</v>
      </c>
      <c r="H54" s="55" t="s">
        <v>22</v>
      </c>
    </row>
    <row r="55" spans="1:8" ht="25.25" customHeight="1" x14ac:dyDescent="0.2">
      <c r="A55" s="44" t="s">
        <v>103</v>
      </c>
      <c r="B55" s="17" t="s">
        <v>222</v>
      </c>
      <c r="D55" s="18" t="s">
        <v>246</v>
      </c>
      <c r="E55" s="18" t="s">
        <v>12</v>
      </c>
      <c r="F55" s="42" t="s">
        <v>12</v>
      </c>
      <c r="G55" s="19" t="s">
        <v>14</v>
      </c>
      <c r="H55" s="47" t="s">
        <v>11</v>
      </c>
    </row>
    <row r="56" spans="1:8" ht="25.25" customHeight="1" x14ac:dyDescent="0.2">
      <c r="A56" s="44" t="s">
        <v>101</v>
      </c>
      <c r="B56" s="17" t="s">
        <v>223</v>
      </c>
      <c r="C56" s="18" t="s">
        <v>102</v>
      </c>
      <c r="D56" s="18"/>
      <c r="E56" s="18" t="s">
        <v>175</v>
      </c>
      <c r="F56" s="45">
        <v>3580.9690000000001</v>
      </c>
      <c r="G56" s="19" t="s">
        <v>15</v>
      </c>
      <c r="H56" s="40" t="s">
        <v>11</v>
      </c>
    </row>
    <row r="57" spans="1:8" ht="25.25" customHeight="1" x14ac:dyDescent="0.2">
      <c r="A57" s="48" t="s">
        <v>99</v>
      </c>
      <c r="B57" s="53" t="s">
        <v>224</v>
      </c>
      <c r="C57" s="50" t="s">
        <v>237</v>
      </c>
      <c r="D57" s="50" t="s">
        <v>100</v>
      </c>
      <c r="E57" s="50" t="s">
        <v>12</v>
      </c>
      <c r="F57" s="51" t="s">
        <v>12</v>
      </c>
      <c r="G57" s="54" t="s">
        <v>10</v>
      </c>
      <c r="H57" s="55" t="s">
        <v>22</v>
      </c>
    </row>
    <row r="58" spans="1:8" ht="25.25" customHeight="1" x14ac:dyDescent="0.2">
      <c r="A58" s="44" t="s">
        <v>99</v>
      </c>
      <c r="B58" s="17" t="s">
        <v>225</v>
      </c>
      <c r="C58" s="18" t="s">
        <v>238</v>
      </c>
      <c r="D58" s="18" t="s">
        <v>174</v>
      </c>
      <c r="E58" s="18"/>
      <c r="F58" s="42">
        <v>569</v>
      </c>
      <c r="G58" s="19" t="s">
        <v>18</v>
      </c>
      <c r="H58" s="47" t="s">
        <v>11</v>
      </c>
    </row>
    <row r="59" spans="1:8" ht="25.25" customHeight="1" x14ac:dyDescent="0.2">
      <c r="A59" s="44" t="s">
        <v>97</v>
      </c>
      <c r="B59" s="17" t="s">
        <v>98</v>
      </c>
      <c r="D59" s="18" t="s">
        <v>173</v>
      </c>
      <c r="E59" s="18" t="s">
        <v>12</v>
      </c>
      <c r="F59" s="42" t="s">
        <v>12</v>
      </c>
      <c r="G59" s="19" t="s">
        <v>21</v>
      </c>
      <c r="H59" s="47" t="s">
        <v>11</v>
      </c>
    </row>
    <row r="60" spans="1:8" ht="25.25" customHeight="1" x14ac:dyDescent="0.2">
      <c r="A60" s="48" t="s">
        <v>95</v>
      </c>
      <c r="B60" s="53" t="s">
        <v>226</v>
      </c>
      <c r="C60" s="50" t="s">
        <v>239</v>
      </c>
      <c r="D60" s="50" t="s">
        <v>96</v>
      </c>
      <c r="E60" s="50" t="s">
        <v>12</v>
      </c>
      <c r="F60" s="51" t="s">
        <v>12</v>
      </c>
      <c r="G60" s="54" t="s">
        <v>23</v>
      </c>
      <c r="H60" s="55" t="s">
        <v>22</v>
      </c>
    </row>
    <row r="61" spans="1:8" s="30" customFormat="1" ht="25.25" customHeight="1" x14ac:dyDescent="0.2">
      <c r="A61" s="48">
        <v>42422</v>
      </c>
      <c r="B61" s="53" t="s">
        <v>290</v>
      </c>
      <c r="C61" s="50" t="s">
        <v>307</v>
      </c>
      <c r="D61" s="50" t="s">
        <v>94</v>
      </c>
      <c r="E61" s="50" t="s">
        <v>12</v>
      </c>
      <c r="F61" s="51" t="s">
        <v>12</v>
      </c>
      <c r="G61" s="54" t="s">
        <v>14</v>
      </c>
      <c r="H61" s="55" t="s">
        <v>22</v>
      </c>
    </row>
    <row r="62" spans="1:8" ht="25.25" customHeight="1" x14ac:dyDescent="0.2">
      <c r="A62" s="48" t="s">
        <v>92</v>
      </c>
      <c r="B62" s="53" t="s">
        <v>227</v>
      </c>
      <c r="C62" s="50" t="s">
        <v>93</v>
      </c>
      <c r="D62" s="50" t="s">
        <v>55</v>
      </c>
      <c r="E62" s="50" t="s">
        <v>12</v>
      </c>
      <c r="F62" s="56" t="s">
        <v>12</v>
      </c>
      <c r="G62" s="54" t="s">
        <v>21</v>
      </c>
      <c r="H62" s="57" t="s">
        <v>22</v>
      </c>
    </row>
    <row r="63" spans="1:8" ht="25.25" customHeight="1" x14ac:dyDescent="0.2">
      <c r="A63" s="48" t="s">
        <v>89</v>
      </c>
      <c r="B63" s="53" t="s">
        <v>228</v>
      </c>
      <c r="C63" s="50" t="s">
        <v>240</v>
      </c>
      <c r="D63" s="50" t="s">
        <v>27</v>
      </c>
      <c r="E63" s="50" t="s">
        <v>90</v>
      </c>
      <c r="F63" s="56" t="s">
        <v>12</v>
      </c>
      <c r="G63" s="54" t="s">
        <v>10</v>
      </c>
      <c r="H63" s="57" t="s">
        <v>22</v>
      </c>
    </row>
    <row r="64" spans="1:8" ht="25.25" customHeight="1" x14ac:dyDescent="0.2">
      <c r="A64" s="48" t="s">
        <v>89</v>
      </c>
      <c r="B64" s="53" t="s">
        <v>229</v>
      </c>
      <c r="C64" s="50" t="s">
        <v>241</v>
      </c>
      <c r="D64" s="50" t="s">
        <v>91</v>
      </c>
      <c r="E64" s="50" t="s">
        <v>247</v>
      </c>
      <c r="F64" s="51" t="s">
        <v>12</v>
      </c>
      <c r="G64" s="54" t="s">
        <v>15</v>
      </c>
      <c r="H64" s="55" t="s">
        <v>22</v>
      </c>
    </row>
    <row r="65" spans="1:8" ht="25.25" customHeight="1" x14ac:dyDescent="0.2">
      <c r="A65" s="48" t="s">
        <v>88</v>
      </c>
      <c r="B65" s="53" t="s">
        <v>230</v>
      </c>
      <c r="C65" s="50" t="s">
        <v>242</v>
      </c>
      <c r="D65" s="50" t="s">
        <v>40</v>
      </c>
      <c r="E65" s="50" t="s">
        <v>12</v>
      </c>
      <c r="F65" s="56" t="s">
        <v>12</v>
      </c>
      <c r="G65" s="54" t="s">
        <v>15</v>
      </c>
      <c r="H65" s="57" t="s">
        <v>22</v>
      </c>
    </row>
    <row r="66" spans="1:8" ht="25.25" customHeight="1" x14ac:dyDescent="0.2">
      <c r="A66" s="48" t="s">
        <v>85</v>
      </c>
      <c r="B66" s="53" t="s">
        <v>231</v>
      </c>
      <c r="C66" s="50" t="s">
        <v>86</v>
      </c>
      <c r="D66" s="50" t="s">
        <v>87</v>
      </c>
      <c r="E66" s="50" t="s">
        <v>172</v>
      </c>
      <c r="F66" s="56" t="s">
        <v>12</v>
      </c>
      <c r="G66" s="54" t="s">
        <v>15</v>
      </c>
      <c r="H66" s="57" t="s">
        <v>22</v>
      </c>
    </row>
    <row r="67" spans="1:8" ht="25.25" customHeight="1" x14ac:dyDescent="0.2">
      <c r="A67" s="48" t="s">
        <v>82</v>
      </c>
      <c r="B67" s="53" t="s">
        <v>232</v>
      </c>
      <c r="C67" s="50" t="s">
        <v>243</v>
      </c>
      <c r="D67" s="50" t="s">
        <v>83</v>
      </c>
      <c r="E67" s="50" t="s">
        <v>12</v>
      </c>
      <c r="F67" s="56" t="s">
        <v>12</v>
      </c>
      <c r="G67" s="54" t="s">
        <v>18</v>
      </c>
      <c r="H67" s="57" t="s">
        <v>22</v>
      </c>
    </row>
    <row r="68" spans="1:8" ht="25.25" customHeight="1" x14ac:dyDescent="0.2">
      <c r="A68" s="44" t="s">
        <v>82</v>
      </c>
      <c r="B68" s="17" t="s">
        <v>84</v>
      </c>
      <c r="D68" s="18" t="s">
        <v>30</v>
      </c>
      <c r="E68" s="18" t="s">
        <v>12</v>
      </c>
      <c r="F68" s="42" t="s">
        <v>12</v>
      </c>
      <c r="G68" s="19" t="s">
        <v>14</v>
      </c>
      <c r="H68" s="47" t="s">
        <v>11</v>
      </c>
    </row>
    <row r="69" spans="1:8" ht="25.25" customHeight="1" x14ac:dyDescent="0.2">
      <c r="A69" s="48" t="s">
        <v>78</v>
      </c>
      <c r="B69" s="53" t="s">
        <v>233</v>
      </c>
      <c r="C69" s="50" t="s">
        <v>244</v>
      </c>
      <c r="D69" s="50" t="s">
        <v>30</v>
      </c>
      <c r="E69" s="50" t="s">
        <v>26</v>
      </c>
      <c r="F69" s="51" t="s">
        <v>12</v>
      </c>
      <c r="G69" s="54" t="s">
        <v>14</v>
      </c>
      <c r="H69" s="55" t="s">
        <v>22</v>
      </c>
    </row>
    <row r="70" spans="1:8" ht="25.25" customHeight="1" x14ac:dyDescent="0.2">
      <c r="A70" s="48" t="s">
        <v>78</v>
      </c>
      <c r="B70" s="53" t="s">
        <v>234</v>
      </c>
      <c r="C70" s="50" t="s">
        <v>79</v>
      </c>
      <c r="D70" s="50" t="s">
        <v>80</v>
      </c>
      <c r="E70" s="50" t="s">
        <v>81</v>
      </c>
      <c r="F70" s="56" t="s">
        <v>12</v>
      </c>
      <c r="G70" s="54" t="s">
        <v>14</v>
      </c>
      <c r="H70" s="57" t="s">
        <v>22</v>
      </c>
    </row>
    <row r="71" spans="1:8" ht="25.25" customHeight="1" x14ac:dyDescent="0.2">
      <c r="A71" s="48" t="s">
        <v>75</v>
      </c>
      <c r="B71" s="53" t="s">
        <v>235</v>
      </c>
      <c r="C71" s="50" t="s">
        <v>76</v>
      </c>
      <c r="D71" s="50" t="s">
        <v>77</v>
      </c>
      <c r="E71" s="50" t="s">
        <v>12</v>
      </c>
      <c r="F71" s="51" t="s">
        <v>12</v>
      </c>
      <c r="G71" s="54" t="s">
        <v>15</v>
      </c>
      <c r="H71" s="55" t="s">
        <v>22</v>
      </c>
    </row>
    <row r="72" spans="1:8" ht="25.25" customHeight="1" x14ac:dyDescent="0.2">
      <c r="A72" s="48" t="s">
        <v>71</v>
      </c>
      <c r="B72" s="53" t="s">
        <v>72</v>
      </c>
      <c r="C72" s="50" t="s">
        <v>245</v>
      </c>
      <c r="D72" s="50" t="s">
        <v>73</v>
      </c>
      <c r="E72" s="50" t="s">
        <v>12</v>
      </c>
      <c r="F72" s="56" t="s">
        <v>12</v>
      </c>
      <c r="G72" s="54" t="s">
        <v>14</v>
      </c>
      <c r="H72" s="57" t="s">
        <v>22</v>
      </c>
    </row>
    <row r="73" spans="1:8" ht="25.25" customHeight="1" x14ac:dyDescent="0.2">
      <c r="A73" s="44" t="s">
        <v>69</v>
      </c>
      <c r="B73" s="17" t="s">
        <v>236</v>
      </c>
      <c r="D73" s="18" t="s">
        <v>171</v>
      </c>
      <c r="E73" s="18" t="s">
        <v>12</v>
      </c>
      <c r="F73" s="45" t="s">
        <v>12</v>
      </c>
      <c r="G73" s="19" t="s">
        <v>14</v>
      </c>
      <c r="H73" s="40" t="s">
        <v>11</v>
      </c>
    </row>
    <row r="74" spans="1:8" ht="25.25" customHeight="1" x14ac:dyDescent="0.2">
      <c r="A74" s="48" t="s">
        <v>69</v>
      </c>
      <c r="B74" s="53" t="s">
        <v>220</v>
      </c>
      <c r="C74" s="50" t="s">
        <v>219</v>
      </c>
      <c r="D74" s="50" t="s">
        <v>70</v>
      </c>
      <c r="E74" s="50" t="s">
        <v>12</v>
      </c>
      <c r="F74" s="51" t="s">
        <v>12</v>
      </c>
      <c r="G74" s="54" t="s">
        <v>14</v>
      </c>
      <c r="H74" s="55" t="s">
        <v>22</v>
      </c>
    </row>
    <row r="75" spans="1:8" ht="25.25" customHeight="1" x14ac:dyDescent="0.2">
      <c r="A75" s="48" t="s">
        <v>67</v>
      </c>
      <c r="B75" s="53" t="s">
        <v>181</v>
      </c>
      <c r="C75" s="50" t="s">
        <v>198</v>
      </c>
      <c r="D75" s="54" t="s">
        <v>55</v>
      </c>
      <c r="E75" s="50" t="s">
        <v>12</v>
      </c>
      <c r="F75" s="56" t="s">
        <v>12</v>
      </c>
      <c r="G75" s="54" t="s">
        <v>14</v>
      </c>
      <c r="H75" s="55" t="s">
        <v>22</v>
      </c>
    </row>
    <row r="76" spans="1:8" ht="25.25" customHeight="1" x14ac:dyDescent="0.2">
      <c r="A76" s="48" t="s">
        <v>67</v>
      </c>
      <c r="B76" s="53" t="s">
        <v>182</v>
      </c>
      <c r="C76" s="50" t="s">
        <v>199</v>
      </c>
      <c r="D76" s="50" t="s">
        <v>68</v>
      </c>
      <c r="E76" s="50" t="s">
        <v>12</v>
      </c>
      <c r="F76" s="56" t="s">
        <v>12</v>
      </c>
      <c r="G76" s="54" t="s">
        <v>16</v>
      </c>
      <c r="H76" s="57" t="s">
        <v>22</v>
      </c>
    </row>
    <row r="77" spans="1:8" ht="25.25" customHeight="1" x14ac:dyDescent="0.2">
      <c r="A77" s="44" t="s">
        <v>67</v>
      </c>
      <c r="B77" s="17" t="s">
        <v>183</v>
      </c>
      <c r="C77" s="18" t="s">
        <v>200</v>
      </c>
      <c r="D77" s="18"/>
      <c r="E77" s="18" t="s">
        <v>218</v>
      </c>
      <c r="F77" s="45" t="s">
        <v>12</v>
      </c>
      <c r="G77" s="19" t="s">
        <v>21</v>
      </c>
      <c r="H77" s="40" t="s">
        <v>11</v>
      </c>
    </row>
    <row r="78" spans="1:8" ht="25.25" customHeight="1" x14ac:dyDescent="0.2">
      <c r="A78" s="44" t="s">
        <v>65</v>
      </c>
      <c r="B78" s="17" t="s">
        <v>184</v>
      </c>
      <c r="C78" s="18" t="s">
        <v>201</v>
      </c>
      <c r="D78" s="18"/>
      <c r="E78" s="18" t="s">
        <v>217</v>
      </c>
      <c r="F78" s="42" t="s">
        <v>12</v>
      </c>
      <c r="G78" s="19" t="s">
        <v>21</v>
      </c>
      <c r="H78" s="47" t="s">
        <v>11</v>
      </c>
    </row>
    <row r="79" spans="1:8" ht="25.25" customHeight="1" x14ac:dyDescent="0.2">
      <c r="A79" s="44" t="s">
        <v>65</v>
      </c>
      <c r="B79" s="17" t="s">
        <v>66</v>
      </c>
      <c r="D79" s="18" t="s">
        <v>213</v>
      </c>
      <c r="E79" s="18" t="s">
        <v>44</v>
      </c>
      <c r="F79" s="45" t="s">
        <v>12</v>
      </c>
      <c r="G79" s="19" t="s">
        <v>14</v>
      </c>
      <c r="H79" s="40" t="s">
        <v>11</v>
      </c>
    </row>
    <row r="80" spans="1:8" ht="25.25" customHeight="1" x14ac:dyDescent="0.2">
      <c r="A80" s="44" t="s">
        <v>65</v>
      </c>
      <c r="B80" s="17" t="s">
        <v>185</v>
      </c>
      <c r="D80" s="18" t="s">
        <v>74</v>
      </c>
      <c r="E80" s="18" t="s">
        <v>168</v>
      </c>
      <c r="F80" s="45">
        <v>1800</v>
      </c>
      <c r="G80" s="19" t="s">
        <v>13</v>
      </c>
      <c r="H80" s="40" t="s">
        <v>11</v>
      </c>
    </row>
    <row r="81" spans="1:8" ht="25.25" customHeight="1" x14ac:dyDescent="0.2">
      <c r="A81" s="48" t="s">
        <v>60</v>
      </c>
      <c r="B81" s="53" t="s">
        <v>186</v>
      </c>
      <c r="C81" s="50" t="s">
        <v>202</v>
      </c>
      <c r="D81" s="50" t="s">
        <v>61</v>
      </c>
      <c r="E81" s="50" t="s">
        <v>331</v>
      </c>
      <c r="F81" s="56">
        <v>84</v>
      </c>
      <c r="G81" s="54" t="s">
        <v>14</v>
      </c>
      <c r="H81" s="57" t="s">
        <v>22</v>
      </c>
    </row>
    <row r="82" spans="1:8" ht="25.25" customHeight="1" x14ac:dyDescent="0.2">
      <c r="A82" s="48" t="s">
        <v>60</v>
      </c>
      <c r="B82" s="53" t="s">
        <v>187</v>
      </c>
      <c r="C82" s="50" t="s">
        <v>203</v>
      </c>
      <c r="D82" s="50" t="s">
        <v>62</v>
      </c>
      <c r="E82" s="50" t="s">
        <v>12</v>
      </c>
      <c r="F82" s="56" t="s">
        <v>12</v>
      </c>
      <c r="G82" s="54" t="s">
        <v>14</v>
      </c>
      <c r="H82" s="57" t="s">
        <v>22</v>
      </c>
    </row>
    <row r="83" spans="1:8" ht="25.25" customHeight="1" x14ac:dyDescent="0.2">
      <c r="A83" s="48" t="s">
        <v>60</v>
      </c>
      <c r="B83" s="53" t="s">
        <v>63</v>
      </c>
      <c r="C83" s="50" t="s">
        <v>204</v>
      </c>
      <c r="D83" s="50" t="s">
        <v>34</v>
      </c>
      <c r="E83" s="50" t="s">
        <v>64</v>
      </c>
      <c r="F83" s="56" t="s">
        <v>12</v>
      </c>
      <c r="G83" s="54" t="s">
        <v>19</v>
      </c>
      <c r="H83" s="57" t="s">
        <v>22</v>
      </c>
    </row>
    <row r="84" spans="1:8" s="30" customFormat="1" ht="25.25" customHeight="1" x14ac:dyDescent="0.2">
      <c r="A84" s="48">
        <v>42444</v>
      </c>
      <c r="B84" s="53" t="s">
        <v>58</v>
      </c>
      <c r="C84" s="50" t="s">
        <v>205</v>
      </c>
      <c r="D84" s="50" t="s">
        <v>59</v>
      </c>
      <c r="E84" s="50" t="s">
        <v>12</v>
      </c>
      <c r="F84" s="51" t="s">
        <v>12</v>
      </c>
      <c r="G84" s="54" t="s">
        <v>14</v>
      </c>
      <c r="H84" s="55" t="s">
        <v>22</v>
      </c>
    </row>
    <row r="85" spans="1:8" ht="25.25" customHeight="1" x14ac:dyDescent="0.2">
      <c r="A85" s="44" t="s">
        <v>56</v>
      </c>
      <c r="B85" s="17" t="s">
        <v>188</v>
      </c>
      <c r="C85" s="18" t="s">
        <v>206</v>
      </c>
      <c r="D85" s="18"/>
      <c r="E85" s="18" t="s">
        <v>170</v>
      </c>
      <c r="F85" s="45">
        <v>1493.2893200000001</v>
      </c>
      <c r="G85" s="19" t="s">
        <v>13</v>
      </c>
      <c r="H85" s="40" t="s">
        <v>11</v>
      </c>
    </row>
    <row r="86" spans="1:8" s="30" customFormat="1" ht="25.25" customHeight="1" x14ac:dyDescent="0.2">
      <c r="A86" s="44">
        <v>42447</v>
      </c>
      <c r="B86" s="17" t="s">
        <v>189</v>
      </c>
      <c r="C86" s="18"/>
      <c r="D86" s="18" t="s">
        <v>214</v>
      </c>
      <c r="E86" s="18" t="s">
        <v>12</v>
      </c>
      <c r="F86" s="45" t="s">
        <v>12</v>
      </c>
      <c r="G86" s="19" t="s">
        <v>15</v>
      </c>
      <c r="H86" s="40" t="s">
        <v>11</v>
      </c>
    </row>
    <row r="87" spans="1:8" s="30" customFormat="1" ht="25.25" customHeight="1" x14ac:dyDescent="0.2">
      <c r="A87" s="44">
        <v>42449</v>
      </c>
      <c r="B87" s="17" t="s">
        <v>190</v>
      </c>
      <c r="C87" s="18" t="s">
        <v>207</v>
      </c>
      <c r="D87" s="18" t="s">
        <v>169</v>
      </c>
      <c r="E87" s="18" t="s">
        <v>168</v>
      </c>
      <c r="F87" s="45">
        <v>950</v>
      </c>
      <c r="G87" s="19" t="s">
        <v>15</v>
      </c>
      <c r="H87" s="40" t="s">
        <v>11</v>
      </c>
    </row>
    <row r="88" spans="1:8" ht="25.25" customHeight="1" x14ac:dyDescent="0.2">
      <c r="A88" s="48" t="s">
        <v>53</v>
      </c>
      <c r="B88" s="53" t="s">
        <v>191</v>
      </c>
      <c r="C88" s="50" t="s">
        <v>208</v>
      </c>
      <c r="D88" s="50" t="s">
        <v>54</v>
      </c>
      <c r="E88" s="50" t="s">
        <v>216</v>
      </c>
      <c r="F88" s="55">
        <v>600</v>
      </c>
      <c r="G88" s="54" t="s">
        <v>18</v>
      </c>
      <c r="H88" s="55" t="s">
        <v>22</v>
      </c>
    </row>
    <row r="89" spans="1:8" ht="25.25" customHeight="1" x14ac:dyDescent="0.2">
      <c r="A89" s="48" t="s">
        <v>53</v>
      </c>
      <c r="B89" s="53" t="s">
        <v>192</v>
      </c>
      <c r="C89" s="50" t="s">
        <v>198</v>
      </c>
      <c r="D89" s="50" t="s">
        <v>55</v>
      </c>
      <c r="E89" s="50" t="s">
        <v>12</v>
      </c>
      <c r="F89" s="55" t="s">
        <v>12</v>
      </c>
      <c r="G89" s="54" t="s">
        <v>14</v>
      </c>
      <c r="H89" s="55" t="s">
        <v>22</v>
      </c>
    </row>
    <row r="90" spans="1:8" ht="25.25" customHeight="1" x14ac:dyDescent="0.2">
      <c r="A90" s="48" t="s">
        <v>51</v>
      </c>
      <c r="B90" s="53" t="s">
        <v>193</v>
      </c>
      <c r="C90" s="50" t="s">
        <v>209</v>
      </c>
      <c r="D90" s="50" t="s">
        <v>17</v>
      </c>
      <c r="E90" s="50" t="s">
        <v>12</v>
      </c>
      <c r="F90" s="51" t="s">
        <v>12</v>
      </c>
      <c r="G90" s="54" t="s">
        <v>13</v>
      </c>
      <c r="H90" s="55" t="s">
        <v>22</v>
      </c>
    </row>
    <row r="91" spans="1:8" ht="25.25" customHeight="1" x14ac:dyDescent="0.2">
      <c r="A91" s="48" t="s">
        <v>51</v>
      </c>
      <c r="B91" s="53" t="s">
        <v>194</v>
      </c>
      <c r="C91" s="50" t="s">
        <v>210</v>
      </c>
      <c r="D91" s="50" t="s">
        <v>52</v>
      </c>
      <c r="E91" s="50" t="s">
        <v>12</v>
      </c>
      <c r="F91" s="51" t="s">
        <v>12</v>
      </c>
      <c r="G91" s="54" t="s">
        <v>14</v>
      </c>
      <c r="H91" s="55" t="s">
        <v>22</v>
      </c>
    </row>
    <row r="92" spans="1:8" ht="25.25" customHeight="1" x14ac:dyDescent="0.2">
      <c r="A92" s="48" t="s">
        <v>51</v>
      </c>
      <c r="B92" s="53" t="s">
        <v>195</v>
      </c>
      <c r="C92" s="50" t="s">
        <v>211</v>
      </c>
      <c r="D92" s="50" t="s">
        <v>39</v>
      </c>
      <c r="E92" s="50" t="s">
        <v>39</v>
      </c>
      <c r="F92" s="51" t="s">
        <v>12</v>
      </c>
      <c r="G92" s="54" t="s">
        <v>13</v>
      </c>
      <c r="H92" s="55" t="s">
        <v>22</v>
      </c>
    </row>
    <row r="93" spans="1:8" s="30" customFormat="1" ht="25.25" customHeight="1" x14ac:dyDescent="0.2">
      <c r="A93" s="44">
        <v>42452</v>
      </c>
      <c r="B93" s="17" t="s">
        <v>50</v>
      </c>
      <c r="C93" s="18"/>
      <c r="D93" s="18" t="s">
        <v>167</v>
      </c>
      <c r="E93" s="18" t="s">
        <v>215</v>
      </c>
      <c r="F93" s="45" t="s">
        <v>12</v>
      </c>
      <c r="G93" s="19" t="s">
        <v>20</v>
      </c>
      <c r="H93" s="40" t="s">
        <v>11</v>
      </c>
    </row>
    <row r="94" spans="1:8" ht="25.25" customHeight="1" x14ac:dyDescent="0.2">
      <c r="A94" s="48" t="s">
        <v>49</v>
      </c>
      <c r="B94" s="53" t="s">
        <v>196</v>
      </c>
      <c r="C94" s="50" t="s">
        <v>212</v>
      </c>
      <c r="D94" s="50" t="s">
        <v>25</v>
      </c>
      <c r="E94" s="50" t="s">
        <v>12</v>
      </c>
      <c r="F94" s="51" t="s">
        <v>12</v>
      </c>
      <c r="G94" s="54" t="s">
        <v>14</v>
      </c>
      <c r="H94" s="55" t="s">
        <v>22</v>
      </c>
    </row>
    <row r="95" spans="1:8" ht="25.25" customHeight="1" x14ac:dyDescent="0.2">
      <c r="A95" s="44" t="s">
        <v>47</v>
      </c>
      <c r="B95" s="17" t="s">
        <v>197</v>
      </c>
      <c r="C95" s="18"/>
      <c r="D95" s="18" t="s">
        <v>48</v>
      </c>
      <c r="E95" s="18" t="s">
        <v>166</v>
      </c>
      <c r="F95" s="45" t="s">
        <v>12</v>
      </c>
      <c r="G95" s="19" t="s">
        <v>18</v>
      </c>
      <c r="H95" s="40" t="s">
        <v>11</v>
      </c>
    </row>
    <row r="96" spans="1:8" ht="25.25" customHeight="1" x14ac:dyDescent="0.2">
      <c r="A96" s="44" t="s">
        <v>46</v>
      </c>
      <c r="B96" s="17" t="s">
        <v>180</v>
      </c>
      <c r="C96" s="18" t="s">
        <v>179</v>
      </c>
      <c r="D96" s="18"/>
      <c r="E96" s="18" t="s">
        <v>39</v>
      </c>
      <c r="F96" s="45" t="s">
        <v>12</v>
      </c>
      <c r="G96" s="19" t="s">
        <v>10</v>
      </c>
      <c r="H96" s="40" t="s">
        <v>11</v>
      </c>
    </row>
  </sheetData>
  <autoFilter ref="A6:H7" xr:uid="{00000000-0009-0000-0000-000000000000}"/>
  <sortState xmlns:xlrd2="http://schemas.microsoft.com/office/spreadsheetml/2017/richdata2" ref="A7:H135">
    <sortCondition ref="A7:A135"/>
  </sortState>
  <mergeCells count="1">
    <mergeCell ref="C4:D4"/>
  </mergeCells>
  <printOptions horizontalCentered="1"/>
  <pageMargins left="0.25" right="0.25" top="0.25" bottom="0.5" header="0" footer="0.25"/>
  <pageSetup scale="68" fitToHeight="0" orientation="landscape" r:id="rId1"/>
  <headerFooter>
    <oddFooter>&amp;L&amp;"+,Italic"&amp;9Data provided by Capital IQ and HCPEA&amp;C&amp;"+,Regular"&amp;9&amp;P&amp;R&amp;"+,Italic"&amp;9&amp;D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6"/>
  <sheetViews>
    <sheetView showGridLines="0" view="pageBreakPreview" zoomScaleNormal="100" zoomScaleSheetLayoutView="100" workbookViewId="0">
      <pane ySplit="6" topLeftCell="A110" activePane="bottomLeft" state="frozen"/>
      <selection pane="bottomLeft" activeCell="C145" sqref="C145"/>
    </sheetView>
  </sheetViews>
  <sheetFormatPr baseColWidth="10" defaultColWidth="9.1640625" defaultRowHeight="12" x14ac:dyDescent="0.2"/>
  <cols>
    <col min="1" max="1" width="11" style="96" customWidth="1"/>
    <col min="2" max="2" width="29.5" style="97" customWidth="1"/>
    <col min="3" max="5" width="29.5" style="93" customWidth="1"/>
    <col min="6" max="6" width="9.5" style="93" customWidth="1"/>
    <col min="7" max="7" width="0.5" style="93" customWidth="1"/>
    <col min="8" max="8" width="15.83203125" style="81" customWidth="1"/>
    <col min="9" max="9" width="17.6640625" style="93" customWidth="1"/>
    <col min="10" max="10" width="13.83203125" style="93" hidden="1" customWidth="1"/>
    <col min="11" max="16384" width="9.1640625" style="93"/>
  </cols>
  <sheetData>
    <row r="1" spans="1:10" s="60" customFormat="1" ht="1.5" customHeight="1" x14ac:dyDescent="0.2">
      <c r="A1" s="58"/>
      <c r="B1" s="59"/>
    </row>
    <row r="2" spans="1:10" s="62" customFormat="1" ht="69.5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99"/>
    </row>
    <row r="3" spans="1:10" s="62" customFormat="1" ht="6" customHeight="1" x14ac:dyDescent="0.2">
      <c r="A3" s="63"/>
      <c r="B3" s="64"/>
      <c r="C3" s="65"/>
      <c r="D3" s="65"/>
      <c r="E3" s="65"/>
      <c r="F3" s="65"/>
      <c r="G3" s="65"/>
      <c r="H3" s="65"/>
      <c r="I3" s="65"/>
      <c r="J3" s="65"/>
    </row>
    <row r="4" spans="1:10" s="72" customFormat="1" ht="15" customHeight="1" x14ac:dyDescent="0.2">
      <c r="A4" s="69"/>
      <c r="B4" s="70"/>
      <c r="C4" s="66" t="s">
        <v>4</v>
      </c>
      <c r="D4" s="67"/>
      <c r="E4" s="68" t="s">
        <v>5</v>
      </c>
      <c r="F4" s="100"/>
      <c r="G4" s="100"/>
      <c r="H4" s="70"/>
    </row>
    <row r="5" spans="1:10" s="72" customFormat="1" ht="6" customHeight="1" x14ac:dyDescent="0.2">
      <c r="A5" s="73"/>
      <c r="C5" s="74"/>
      <c r="D5" s="74"/>
      <c r="E5" s="74"/>
      <c r="F5" s="74"/>
      <c r="G5" s="74"/>
    </row>
    <row r="6" spans="1:10" s="102" customFormat="1" ht="15" customHeight="1" thickBot="1" x14ac:dyDescent="0.2">
      <c r="A6" s="61" t="s">
        <v>3</v>
      </c>
      <c r="B6" s="75" t="s">
        <v>0</v>
      </c>
      <c r="C6" s="75" t="s">
        <v>6</v>
      </c>
      <c r="D6" s="75" t="s">
        <v>7</v>
      </c>
      <c r="E6" s="75" t="s">
        <v>8</v>
      </c>
      <c r="F6" s="76" t="s">
        <v>2</v>
      </c>
      <c r="G6" s="75"/>
      <c r="H6" s="77" t="s">
        <v>1</v>
      </c>
      <c r="I6" s="101" t="s">
        <v>9</v>
      </c>
      <c r="J6" s="102" t="s">
        <v>333</v>
      </c>
    </row>
    <row r="7" spans="1:10" ht="26" x14ac:dyDescent="0.2">
      <c r="A7" s="87">
        <v>42551</v>
      </c>
      <c r="B7" s="88" t="s">
        <v>625</v>
      </c>
      <c r="C7" s="90" t="s">
        <v>626</v>
      </c>
      <c r="D7" s="89" t="s">
        <v>627</v>
      </c>
      <c r="E7" s="90"/>
      <c r="F7" s="91"/>
      <c r="G7" s="90"/>
      <c r="H7" s="89" t="s">
        <v>14</v>
      </c>
      <c r="I7" s="90" t="str">
        <f>IF((AND(D7&lt;&gt;"",C7&lt;&gt;""))=TRUE,"Add-On","Merger/Aquistion")</f>
        <v>Add-On</v>
      </c>
      <c r="J7" s="103" t="s">
        <v>628</v>
      </c>
    </row>
    <row r="8" spans="1:10" ht="26" x14ac:dyDescent="0.2">
      <c r="A8" s="87">
        <v>42551</v>
      </c>
      <c r="B8" s="88" t="s">
        <v>629</v>
      </c>
      <c r="C8" s="90" t="s">
        <v>630</v>
      </c>
      <c r="D8" s="89" t="s">
        <v>631</v>
      </c>
      <c r="E8" s="90"/>
      <c r="F8" s="91"/>
      <c r="G8" s="90"/>
      <c r="H8" s="89" t="s">
        <v>14</v>
      </c>
      <c r="I8" s="90" t="str">
        <f t="shared" ref="I8:I71" si="0">IF((AND(D8&lt;&gt;"",C8&lt;&gt;""))=TRUE,"Add-On","Merger/Aquistion")</f>
        <v>Add-On</v>
      </c>
      <c r="J8" s="103" t="s">
        <v>632</v>
      </c>
    </row>
    <row r="9" spans="1:10" ht="13" x14ac:dyDescent="0.2">
      <c r="A9" s="104">
        <v>42551</v>
      </c>
      <c r="B9" s="80" t="s">
        <v>633</v>
      </c>
      <c r="C9" s="81"/>
      <c r="D9" s="82" t="s">
        <v>634</v>
      </c>
      <c r="E9" s="81"/>
      <c r="F9" s="105"/>
      <c r="G9" s="81"/>
      <c r="H9" s="82" t="s">
        <v>14</v>
      </c>
      <c r="I9" s="81" t="str">
        <f t="shared" si="0"/>
        <v>Merger/Aquistion</v>
      </c>
      <c r="J9" s="106" t="s">
        <v>635</v>
      </c>
    </row>
    <row r="10" spans="1:10" ht="26" x14ac:dyDescent="0.2">
      <c r="A10" s="87">
        <v>42551</v>
      </c>
      <c r="B10" s="88" t="s">
        <v>636</v>
      </c>
      <c r="C10" s="90" t="s">
        <v>637</v>
      </c>
      <c r="D10" s="89" t="s">
        <v>638</v>
      </c>
      <c r="E10" s="90" t="s">
        <v>639</v>
      </c>
      <c r="F10" s="91"/>
      <c r="G10" s="90"/>
      <c r="H10" s="89" t="s">
        <v>21</v>
      </c>
      <c r="I10" s="90" t="str">
        <f t="shared" si="0"/>
        <v>Add-On</v>
      </c>
      <c r="J10" s="106" t="s">
        <v>640</v>
      </c>
    </row>
    <row r="11" spans="1:10" ht="13" x14ac:dyDescent="0.2">
      <c r="A11" s="104">
        <v>42551</v>
      </c>
      <c r="B11" s="80" t="s">
        <v>641</v>
      </c>
      <c r="C11" s="81"/>
      <c r="D11" s="82" t="s">
        <v>491</v>
      </c>
      <c r="E11" s="81"/>
      <c r="F11" s="105"/>
      <c r="G11" s="81"/>
      <c r="H11" s="82" t="s">
        <v>14</v>
      </c>
      <c r="I11" s="81" t="str">
        <f t="shared" si="0"/>
        <v>Merger/Aquistion</v>
      </c>
      <c r="J11" s="106" t="s">
        <v>642</v>
      </c>
    </row>
    <row r="12" spans="1:10" ht="26" x14ac:dyDescent="0.2">
      <c r="A12" s="87">
        <v>42551</v>
      </c>
      <c r="B12" s="88" t="s">
        <v>643</v>
      </c>
      <c r="C12" s="90" t="s">
        <v>644</v>
      </c>
      <c r="D12" s="89" t="s">
        <v>645</v>
      </c>
      <c r="E12" s="90" t="s">
        <v>646</v>
      </c>
      <c r="F12" s="91"/>
      <c r="G12" s="90"/>
      <c r="H12" s="89" t="s">
        <v>14</v>
      </c>
      <c r="I12" s="90" t="str">
        <f t="shared" si="0"/>
        <v>Add-On</v>
      </c>
      <c r="J12" s="106" t="s">
        <v>647</v>
      </c>
    </row>
    <row r="13" spans="1:10" ht="26" x14ac:dyDescent="0.2">
      <c r="A13" s="104">
        <v>42551</v>
      </c>
      <c r="B13" s="80" t="s">
        <v>648</v>
      </c>
      <c r="C13" s="81" t="s">
        <v>649</v>
      </c>
      <c r="D13" s="82"/>
      <c r="E13" s="81" t="s">
        <v>650</v>
      </c>
      <c r="F13" s="105">
        <v>155.81</v>
      </c>
      <c r="G13" s="81"/>
      <c r="H13" s="82" t="s">
        <v>651</v>
      </c>
      <c r="I13" s="81" t="str">
        <f t="shared" si="0"/>
        <v>Merger/Aquistion</v>
      </c>
      <c r="J13" s="107" t="s">
        <v>652</v>
      </c>
    </row>
    <row r="14" spans="1:10" ht="13" x14ac:dyDescent="0.2">
      <c r="A14" s="87">
        <v>42550</v>
      </c>
      <c r="B14" s="88" t="s">
        <v>653</v>
      </c>
      <c r="C14" s="90" t="s">
        <v>654</v>
      </c>
      <c r="D14" s="89" t="s">
        <v>655</v>
      </c>
      <c r="E14" s="90"/>
      <c r="F14" s="91"/>
      <c r="G14" s="90"/>
      <c r="H14" s="89" t="s">
        <v>651</v>
      </c>
      <c r="I14" s="90" t="str">
        <f t="shared" si="0"/>
        <v>Add-On</v>
      </c>
      <c r="J14" s="106" t="s">
        <v>656</v>
      </c>
    </row>
    <row r="15" spans="1:10" ht="13" x14ac:dyDescent="0.2">
      <c r="A15" s="87">
        <v>42550</v>
      </c>
      <c r="B15" s="88" t="s">
        <v>657</v>
      </c>
      <c r="C15" s="90" t="s">
        <v>658</v>
      </c>
      <c r="D15" s="90" t="s">
        <v>659</v>
      </c>
      <c r="E15" s="90" t="s">
        <v>660</v>
      </c>
      <c r="F15" s="91"/>
      <c r="G15" s="90"/>
      <c r="H15" s="89" t="s">
        <v>14</v>
      </c>
      <c r="I15" s="90" t="str">
        <f t="shared" si="0"/>
        <v>Add-On</v>
      </c>
      <c r="J15" s="106" t="s">
        <v>661</v>
      </c>
    </row>
    <row r="16" spans="1:10" ht="26" x14ac:dyDescent="0.2">
      <c r="A16" s="87">
        <v>42548</v>
      </c>
      <c r="B16" s="108" t="s">
        <v>662</v>
      </c>
      <c r="C16" s="109" t="s">
        <v>663</v>
      </c>
      <c r="D16" s="110" t="s">
        <v>664</v>
      </c>
      <c r="E16" s="109" t="s">
        <v>665</v>
      </c>
      <c r="F16" s="111"/>
      <c r="G16" s="109"/>
      <c r="H16" s="110" t="s">
        <v>20</v>
      </c>
      <c r="I16" s="90" t="str">
        <f t="shared" si="0"/>
        <v>Add-On</v>
      </c>
      <c r="J16" s="112" t="s">
        <v>666</v>
      </c>
    </row>
    <row r="17" spans="1:10" ht="13" x14ac:dyDescent="0.2">
      <c r="A17" s="87">
        <v>42548</v>
      </c>
      <c r="B17" s="88" t="s">
        <v>667</v>
      </c>
      <c r="C17" s="90" t="s">
        <v>668</v>
      </c>
      <c r="D17" s="89" t="s">
        <v>669</v>
      </c>
      <c r="E17" s="90"/>
      <c r="F17" s="91"/>
      <c r="G17" s="90"/>
      <c r="H17" s="89" t="s">
        <v>14</v>
      </c>
      <c r="I17" s="90" t="str">
        <f t="shared" si="0"/>
        <v>Add-On</v>
      </c>
      <c r="J17" s="106" t="s">
        <v>670</v>
      </c>
    </row>
    <row r="18" spans="1:10" ht="26" x14ac:dyDescent="0.2">
      <c r="A18" s="87">
        <v>42548</v>
      </c>
      <c r="B18" s="88" t="s">
        <v>671</v>
      </c>
      <c r="C18" s="90" t="s">
        <v>672</v>
      </c>
      <c r="D18" s="89" t="s">
        <v>673</v>
      </c>
      <c r="E18" s="90" t="s">
        <v>674</v>
      </c>
      <c r="F18" s="91"/>
      <c r="G18" s="90"/>
      <c r="H18" s="89" t="s">
        <v>675</v>
      </c>
      <c r="I18" s="90" t="str">
        <f t="shared" si="0"/>
        <v>Add-On</v>
      </c>
      <c r="J18" s="106" t="s">
        <v>676</v>
      </c>
    </row>
    <row r="19" spans="1:10" ht="13" x14ac:dyDescent="0.2">
      <c r="A19" s="87">
        <v>42545</v>
      </c>
      <c r="B19" s="88" t="s">
        <v>677</v>
      </c>
      <c r="C19" s="90" t="s">
        <v>678</v>
      </c>
      <c r="D19" s="90" t="s">
        <v>679</v>
      </c>
      <c r="E19" s="90"/>
      <c r="F19" s="91"/>
      <c r="G19" s="90"/>
      <c r="H19" s="89" t="s">
        <v>20</v>
      </c>
      <c r="I19" s="90" t="str">
        <f t="shared" si="0"/>
        <v>Add-On</v>
      </c>
      <c r="J19" s="106" t="s">
        <v>680</v>
      </c>
    </row>
    <row r="20" spans="1:10" ht="13" x14ac:dyDescent="0.2">
      <c r="A20" s="104">
        <v>42544</v>
      </c>
      <c r="B20" s="80" t="s">
        <v>681</v>
      </c>
      <c r="C20" s="81"/>
      <c r="D20" s="81" t="s">
        <v>576</v>
      </c>
      <c r="E20" s="81" t="s">
        <v>682</v>
      </c>
      <c r="F20" s="105"/>
      <c r="G20" s="81"/>
      <c r="H20" s="82" t="s">
        <v>675</v>
      </c>
      <c r="I20" s="81" t="str">
        <f t="shared" si="0"/>
        <v>Merger/Aquistion</v>
      </c>
      <c r="J20" s="106" t="s">
        <v>683</v>
      </c>
    </row>
    <row r="21" spans="1:10" ht="26" x14ac:dyDescent="0.2">
      <c r="A21" s="87">
        <v>42544</v>
      </c>
      <c r="B21" s="88" t="s">
        <v>684</v>
      </c>
      <c r="C21" s="90" t="s">
        <v>685</v>
      </c>
      <c r="D21" s="89" t="s">
        <v>686</v>
      </c>
      <c r="E21" s="90"/>
      <c r="F21" s="91">
        <v>36</v>
      </c>
      <c r="G21" s="90"/>
      <c r="H21" s="89" t="s">
        <v>13</v>
      </c>
      <c r="I21" s="90" t="str">
        <f t="shared" si="0"/>
        <v>Add-On</v>
      </c>
      <c r="J21" s="106" t="s">
        <v>687</v>
      </c>
    </row>
    <row r="22" spans="1:10" ht="13" x14ac:dyDescent="0.2">
      <c r="A22" s="87">
        <v>42543</v>
      </c>
      <c r="B22" s="88" t="s">
        <v>688</v>
      </c>
      <c r="C22" s="90" t="s">
        <v>689</v>
      </c>
      <c r="D22" s="113" t="s">
        <v>690</v>
      </c>
      <c r="E22" s="90"/>
      <c r="F22" s="91"/>
      <c r="G22" s="90"/>
      <c r="H22" s="89" t="s">
        <v>651</v>
      </c>
      <c r="I22" s="90" t="str">
        <f t="shared" si="0"/>
        <v>Add-On</v>
      </c>
      <c r="J22" s="106" t="s">
        <v>691</v>
      </c>
    </row>
    <row r="23" spans="1:10" ht="13" x14ac:dyDescent="0.2">
      <c r="A23" s="87">
        <v>42542</v>
      </c>
      <c r="B23" s="88" t="s">
        <v>692</v>
      </c>
      <c r="C23" s="90" t="s">
        <v>693</v>
      </c>
      <c r="D23" s="89" t="s">
        <v>366</v>
      </c>
      <c r="E23" s="90"/>
      <c r="F23" s="91"/>
      <c r="G23" s="90"/>
      <c r="H23" s="89" t="s">
        <v>21</v>
      </c>
      <c r="I23" s="90" t="str">
        <f t="shared" si="0"/>
        <v>Add-On</v>
      </c>
      <c r="J23" s="106" t="s">
        <v>694</v>
      </c>
    </row>
    <row r="24" spans="1:10" ht="13" x14ac:dyDescent="0.2">
      <c r="A24" s="87">
        <v>42542</v>
      </c>
      <c r="B24" s="88" t="s">
        <v>695</v>
      </c>
      <c r="C24" s="90" t="s">
        <v>696</v>
      </c>
      <c r="D24" s="90" t="s">
        <v>697</v>
      </c>
      <c r="E24" s="90"/>
      <c r="F24" s="91"/>
      <c r="G24" s="90"/>
      <c r="H24" s="89" t="s">
        <v>14</v>
      </c>
      <c r="I24" s="90" t="str">
        <f t="shared" si="0"/>
        <v>Add-On</v>
      </c>
      <c r="J24" s="106" t="s">
        <v>698</v>
      </c>
    </row>
    <row r="25" spans="1:10" ht="26" x14ac:dyDescent="0.2">
      <c r="A25" s="104">
        <v>42541</v>
      </c>
      <c r="B25" s="80" t="s">
        <v>699</v>
      </c>
      <c r="C25" s="81"/>
      <c r="D25" s="82" t="s">
        <v>700</v>
      </c>
      <c r="E25" s="81"/>
      <c r="F25" s="105"/>
      <c r="G25" s="81"/>
      <c r="H25" s="82" t="s">
        <v>19</v>
      </c>
      <c r="I25" s="81" t="str">
        <f t="shared" si="0"/>
        <v>Merger/Aquistion</v>
      </c>
      <c r="J25" s="106" t="s">
        <v>701</v>
      </c>
    </row>
    <row r="26" spans="1:10" ht="13" x14ac:dyDescent="0.2">
      <c r="A26" s="104">
        <v>42541</v>
      </c>
      <c r="B26" s="80" t="s">
        <v>702</v>
      </c>
      <c r="C26" s="81"/>
      <c r="D26" s="81" t="s">
        <v>703</v>
      </c>
      <c r="E26" s="81"/>
      <c r="F26" s="105"/>
      <c r="G26" s="81"/>
      <c r="H26" s="82" t="s">
        <v>14</v>
      </c>
      <c r="I26" s="81" t="str">
        <f t="shared" si="0"/>
        <v>Merger/Aquistion</v>
      </c>
      <c r="J26" s="106" t="s">
        <v>704</v>
      </c>
    </row>
    <row r="27" spans="1:10" ht="13" x14ac:dyDescent="0.2">
      <c r="A27" s="104">
        <v>42536</v>
      </c>
      <c r="B27" s="80" t="s">
        <v>705</v>
      </c>
      <c r="C27" s="81"/>
      <c r="D27" s="82" t="s">
        <v>42</v>
      </c>
      <c r="E27" s="81" t="s">
        <v>706</v>
      </c>
      <c r="F27" s="105"/>
      <c r="G27" s="81"/>
      <c r="H27" s="82" t="s">
        <v>651</v>
      </c>
      <c r="I27" s="81" t="str">
        <f t="shared" si="0"/>
        <v>Merger/Aquistion</v>
      </c>
      <c r="J27" s="106" t="s">
        <v>707</v>
      </c>
    </row>
    <row r="28" spans="1:10" ht="39" x14ac:dyDescent="0.2">
      <c r="A28" s="87">
        <v>42536</v>
      </c>
      <c r="B28" s="88" t="s">
        <v>708</v>
      </c>
      <c r="C28" s="90" t="s">
        <v>709</v>
      </c>
      <c r="D28" s="89" t="s">
        <v>710</v>
      </c>
      <c r="E28" s="90"/>
      <c r="F28" s="91"/>
      <c r="G28" s="90"/>
      <c r="H28" s="89" t="s">
        <v>651</v>
      </c>
      <c r="I28" s="90" t="str">
        <f t="shared" si="0"/>
        <v>Add-On</v>
      </c>
      <c r="J28" s="106" t="s">
        <v>711</v>
      </c>
    </row>
    <row r="29" spans="1:10" ht="26" x14ac:dyDescent="0.2">
      <c r="A29" s="87">
        <v>42536</v>
      </c>
      <c r="B29" s="88" t="s">
        <v>712</v>
      </c>
      <c r="C29" s="90" t="s">
        <v>713</v>
      </c>
      <c r="D29" s="89" t="s">
        <v>714</v>
      </c>
      <c r="E29" s="90"/>
      <c r="F29" s="91">
        <v>7695.39</v>
      </c>
      <c r="G29" s="90"/>
      <c r="H29" s="89" t="s">
        <v>14</v>
      </c>
      <c r="I29" s="90" t="str">
        <f t="shared" si="0"/>
        <v>Add-On</v>
      </c>
      <c r="J29" s="106" t="s">
        <v>715</v>
      </c>
    </row>
    <row r="30" spans="1:10" ht="13" x14ac:dyDescent="0.2">
      <c r="A30" s="87">
        <v>42535</v>
      </c>
      <c r="B30" s="88" t="s">
        <v>716</v>
      </c>
      <c r="C30" s="90" t="s">
        <v>717</v>
      </c>
      <c r="D30" s="89" t="s">
        <v>718</v>
      </c>
      <c r="E30" s="90" t="s">
        <v>719</v>
      </c>
      <c r="F30" s="91"/>
      <c r="G30" s="90"/>
      <c r="H30" s="89" t="s">
        <v>651</v>
      </c>
      <c r="I30" s="90" t="str">
        <f t="shared" si="0"/>
        <v>Add-On</v>
      </c>
      <c r="J30" s="106" t="s">
        <v>720</v>
      </c>
    </row>
    <row r="31" spans="1:10" ht="13" x14ac:dyDescent="0.2">
      <c r="A31" s="87">
        <v>42535</v>
      </c>
      <c r="B31" s="88" t="s">
        <v>721</v>
      </c>
      <c r="C31" s="90" t="s">
        <v>722</v>
      </c>
      <c r="D31" s="89" t="s">
        <v>723</v>
      </c>
      <c r="E31" s="90"/>
      <c r="F31" s="91"/>
      <c r="G31" s="90"/>
      <c r="H31" s="89" t="s">
        <v>651</v>
      </c>
      <c r="I31" s="90" t="str">
        <f t="shared" si="0"/>
        <v>Add-On</v>
      </c>
      <c r="J31" s="106" t="s">
        <v>724</v>
      </c>
    </row>
    <row r="32" spans="1:10" ht="26" x14ac:dyDescent="0.2">
      <c r="A32" s="87">
        <v>42535</v>
      </c>
      <c r="B32" s="88" t="s">
        <v>725</v>
      </c>
      <c r="C32" s="90" t="s">
        <v>726</v>
      </c>
      <c r="D32" s="89" t="s">
        <v>727</v>
      </c>
      <c r="E32" s="90"/>
      <c r="F32" s="91"/>
      <c r="G32" s="90"/>
      <c r="H32" s="89" t="s">
        <v>14</v>
      </c>
      <c r="I32" s="90" t="str">
        <f t="shared" si="0"/>
        <v>Add-On</v>
      </c>
      <c r="J32" s="106" t="s">
        <v>728</v>
      </c>
    </row>
    <row r="33" spans="1:10" ht="13" x14ac:dyDescent="0.2">
      <c r="A33" s="114">
        <v>42534</v>
      </c>
      <c r="B33" s="115" t="s">
        <v>729</v>
      </c>
      <c r="C33" s="81" t="s">
        <v>730</v>
      </c>
      <c r="D33" s="81"/>
      <c r="E33" s="81" t="s">
        <v>731</v>
      </c>
      <c r="F33" s="105">
        <v>400</v>
      </c>
      <c r="G33" s="81"/>
      <c r="H33" s="81" t="s">
        <v>14</v>
      </c>
      <c r="I33" s="81" t="str">
        <f t="shared" si="0"/>
        <v>Merger/Aquistion</v>
      </c>
      <c r="J33" s="106" t="s">
        <v>732</v>
      </c>
    </row>
    <row r="34" spans="1:10" ht="13" x14ac:dyDescent="0.2">
      <c r="A34" s="116">
        <v>42534</v>
      </c>
      <c r="B34" s="117" t="s">
        <v>733</v>
      </c>
      <c r="C34" s="90" t="s">
        <v>734</v>
      </c>
      <c r="D34" s="90" t="s">
        <v>735</v>
      </c>
      <c r="E34" s="90"/>
      <c r="F34" s="91"/>
      <c r="G34" s="90"/>
      <c r="H34" s="90" t="s">
        <v>651</v>
      </c>
      <c r="I34" s="90" t="str">
        <f t="shared" si="0"/>
        <v>Add-On</v>
      </c>
      <c r="J34" s="106" t="s">
        <v>736</v>
      </c>
    </row>
    <row r="35" spans="1:10" ht="13" x14ac:dyDescent="0.2">
      <c r="A35" s="116">
        <v>42534</v>
      </c>
      <c r="B35" s="117" t="s">
        <v>737</v>
      </c>
      <c r="C35" s="90" t="s">
        <v>738</v>
      </c>
      <c r="D35" s="90" t="s">
        <v>739</v>
      </c>
      <c r="E35" s="90"/>
      <c r="F35" s="91"/>
      <c r="G35" s="90"/>
      <c r="H35" s="90" t="s">
        <v>21</v>
      </c>
      <c r="I35" s="90" t="str">
        <f t="shared" si="0"/>
        <v>Add-On</v>
      </c>
      <c r="J35" s="106" t="s">
        <v>740</v>
      </c>
    </row>
    <row r="36" spans="1:10" ht="13" x14ac:dyDescent="0.2">
      <c r="A36" s="114">
        <v>42534</v>
      </c>
      <c r="B36" s="115" t="s">
        <v>741</v>
      </c>
      <c r="C36" s="81" t="s">
        <v>742</v>
      </c>
      <c r="D36" s="81"/>
      <c r="E36" s="81" t="s">
        <v>166</v>
      </c>
      <c r="F36" s="105">
        <v>75</v>
      </c>
      <c r="G36" s="81"/>
      <c r="H36" s="81" t="s">
        <v>14</v>
      </c>
      <c r="I36" s="81" t="str">
        <f t="shared" si="0"/>
        <v>Merger/Aquistion</v>
      </c>
      <c r="J36" s="106" t="s">
        <v>743</v>
      </c>
    </row>
    <row r="37" spans="1:10" ht="26" x14ac:dyDescent="0.2">
      <c r="A37" s="116">
        <v>42531</v>
      </c>
      <c r="B37" s="117" t="s">
        <v>744</v>
      </c>
      <c r="C37" s="90" t="s">
        <v>745</v>
      </c>
      <c r="D37" s="90" t="s">
        <v>746</v>
      </c>
      <c r="E37" s="90"/>
      <c r="F37" s="91"/>
      <c r="G37" s="90"/>
      <c r="H37" s="90" t="s">
        <v>21</v>
      </c>
      <c r="I37" s="90" t="str">
        <f t="shared" si="0"/>
        <v>Add-On</v>
      </c>
      <c r="J37" s="106" t="s">
        <v>747</v>
      </c>
    </row>
    <row r="38" spans="1:10" ht="13" x14ac:dyDescent="0.2">
      <c r="A38" s="116">
        <v>42531</v>
      </c>
      <c r="B38" s="117" t="s">
        <v>748</v>
      </c>
      <c r="C38" s="90" t="s">
        <v>291</v>
      </c>
      <c r="D38" s="90" t="s">
        <v>749</v>
      </c>
      <c r="E38" s="90"/>
      <c r="F38" s="91"/>
      <c r="G38" s="90"/>
      <c r="H38" s="90" t="s">
        <v>14</v>
      </c>
      <c r="I38" s="90" t="str">
        <f t="shared" si="0"/>
        <v>Add-On</v>
      </c>
      <c r="J38" s="106" t="s">
        <v>750</v>
      </c>
    </row>
    <row r="39" spans="1:10" ht="39" x14ac:dyDescent="0.2">
      <c r="A39" s="116">
        <v>42530</v>
      </c>
      <c r="B39" s="117" t="s">
        <v>751</v>
      </c>
      <c r="C39" s="90" t="s">
        <v>752</v>
      </c>
      <c r="D39" s="90" t="s">
        <v>753</v>
      </c>
      <c r="E39" s="90"/>
      <c r="F39" s="91"/>
      <c r="G39" s="90"/>
      <c r="H39" s="90" t="s">
        <v>651</v>
      </c>
      <c r="I39" s="90" t="str">
        <f t="shared" si="0"/>
        <v>Add-On</v>
      </c>
      <c r="J39" s="106" t="s">
        <v>754</v>
      </c>
    </row>
    <row r="40" spans="1:10" ht="13" x14ac:dyDescent="0.2">
      <c r="A40" s="114">
        <v>42529</v>
      </c>
      <c r="B40" s="115" t="s">
        <v>755</v>
      </c>
      <c r="C40" s="81" t="s">
        <v>756</v>
      </c>
      <c r="D40" s="81"/>
      <c r="E40" s="81"/>
      <c r="F40" s="105"/>
      <c r="G40" s="81"/>
      <c r="H40" s="81" t="s">
        <v>757</v>
      </c>
      <c r="I40" s="81" t="str">
        <f t="shared" si="0"/>
        <v>Merger/Aquistion</v>
      </c>
      <c r="J40" s="106" t="s">
        <v>758</v>
      </c>
    </row>
    <row r="41" spans="1:10" ht="26" x14ac:dyDescent="0.2">
      <c r="A41" s="116">
        <v>42528</v>
      </c>
      <c r="B41" s="117" t="s">
        <v>759</v>
      </c>
      <c r="C41" s="90" t="s">
        <v>760</v>
      </c>
      <c r="D41" s="90" t="s">
        <v>761</v>
      </c>
      <c r="E41" s="90"/>
      <c r="F41" s="91"/>
      <c r="G41" s="90"/>
      <c r="H41" s="90" t="s">
        <v>14</v>
      </c>
      <c r="I41" s="90" t="str">
        <f t="shared" si="0"/>
        <v>Add-On</v>
      </c>
      <c r="J41" s="106" t="s">
        <v>762</v>
      </c>
    </row>
    <row r="42" spans="1:10" ht="13" x14ac:dyDescent="0.2">
      <c r="A42" s="116">
        <v>42528</v>
      </c>
      <c r="B42" s="117" t="s">
        <v>763</v>
      </c>
      <c r="C42" s="90" t="s">
        <v>764</v>
      </c>
      <c r="D42" s="90" t="s">
        <v>765</v>
      </c>
      <c r="E42" s="90"/>
      <c r="F42" s="91"/>
      <c r="G42" s="90"/>
      <c r="H42" s="90" t="s">
        <v>14</v>
      </c>
      <c r="I42" s="90" t="str">
        <f t="shared" si="0"/>
        <v>Add-On</v>
      </c>
      <c r="J42" s="106" t="s">
        <v>766</v>
      </c>
    </row>
    <row r="43" spans="1:10" ht="13" x14ac:dyDescent="0.2">
      <c r="A43" s="116">
        <v>42528</v>
      </c>
      <c r="B43" s="117" t="s">
        <v>767</v>
      </c>
      <c r="C43" s="90" t="s">
        <v>768</v>
      </c>
      <c r="D43" s="90" t="s">
        <v>769</v>
      </c>
      <c r="E43" s="90"/>
      <c r="F43" s="91"/>
      <c r="G43" s="90"/>
      <c r="H43" s="90" t="s">
        <v>14</v>
      </c>
      <c r="I43" s="90" t="str">
        <f t="shared" si="0"/>
        <v>Add-On</v>
      </c>
      <c r="J43" s="106" t="s">
        <v>770</v>
      </c>
    </row>
    <row r="44" spans="1:10" ht="52" x14ac:dyDescent="0.2">
      <c r="A44" s="116">
        <v>42528</v>
      </c>
      <c r="B44" s="117" t="s">
        <v>771</v>
      </c>
      <c r="C44" s="90" t="s">
        <v>745</v>
      </c>
      <c r="D44" s="90" t="s">
        <v>772</v>
      </c>
      <c r="E44" s="90" t="s">
        <v>773</v>
      </c>
      <c r="F44" s="91">
        <v>1146.56</v>
      </c>
      <c r="G44" s="90"/>
      <c r="H44" s="90" t="s">
        <v>21</v>
      </c>
      <c r="I44" s="90" t="str">
        <f t="shared" si="0"/>
        <v>Add-On</v>
      </c>
      <c r="J44" s="106" t="s">
        <v>774</v>
      </c>
    </row>
    <row r="45" spans="1:10" ht="13" x14ac:dyDescent="0.2">
      <c r="A45" s="118">
        <v>42528</v>
      </c>
      <c r="B45" s="119" t="s">
        <v>775</v>
      </c>
      <c r="C45" s="120" t="s">
        <v>776</v>
      </c>
      <c r="D45" s="121" t="s">
        <v>777</v>
      </c>
      <c r="E45" s="120"/>
      <c r="F45" s="122"/>
      <c r="G45" s="123"/>
      <c r="H45" s="124" t="s">
        <v>14</v>
      </c>
      <c r="I45" s="90" t="str">
        <f t="shared" si="0"/>
        <v>Add-On</v>
      </c>
      <c r="J45" s="125" t="s">
        <v>778</v>
      </c>
    </row>
    <row r="46" spans="1:10" ht="26" x14ac:dyDescent="0.2">
      <c r="A46" s="116">
        <v>42527</v>
      </c>
      <c r="B46" s="117" t="s">
        <v>779</v>
      </c>
      <c r="C46" s="90" t="s">
        <v>780</v>
      </c>
      <c r="D46" s="90" t="s">
        <v>781</v>
      </c>
      <c r="E46" s="90" t="s">
        <v>782</v>
      </c>
      <c r="F46" s="91">
        <v>98</v>
      </c>
      <c r="G46" s="90"/>
      <c r="H46" s="90" t="s">
        <v>651</v>
      </c>
      <c r="I46" s="90" t="str">
        <f t="shared" si="0"/>
        <v>Add-On</v>
      </c>
      <c r="J46" s="106" t="s">
        <v>783</v>
      </c>
    </row>
    <row r="47" spans="1:10" ht="13" x14ac:dyDescent="0.2">
      <c r="A47" s="116">
        <v>42527</v>
      </c>
      <c r="B47" s="117" t="s">
        <v>784</v>
      </c>
      <c r="C47" s="90" t="s">
        <v>785</v>
      </c>
      <c r="D47" s="90" t="s">
        <v>786</v>
      </c>
      <c r="E47" s="90" t="s">
        <v>142</v>
      </c>
      <c r="F47" s="91"/>
      <c r="G47" s="90"/>
      <c r="H47" s="90" t="s">
        <v>14</v>
      </c>
      <c r="I47" s="90" t="str">
        <f t="shared" si="0"/>
        <v>Add-On</v>
      </c>
      <c r="J47" s="106" t="s">
        <v>787</v>
      </c>
    </row>
    <row r="48" spans="1:10" ht="13" x14ac:dyDescent="0.2">
      <c r="A48" s="116">
        <v>42527</v>
      </c>
      <c r="B48" s="117" t="s">
        <v>788</v>
      </c>
      <c r="C48" s="90" t="s">
        <v>789</v>
      </c>
      <c r="D48" s="90" t="s">
        <v>790</v>
      </c>
      <c r="E48" s="90" t="s">
        <v>791</v>
      </c>
      <c r="F48" s="91"/>
      <c r="G48" s="90"/>
      <c r="H48" s="90" t="s">
        <v>14</v>
      </c>
      <c r="I48" s="90" t="str">
        <f t="shared" si="0"/>
        <v>Add-On</v>
      </c>
      <c r="J48" s="106" t="s">
        <v>792</v>
      </c>
    </row>
    <row r="49" spans="1:10" ht="13" x14ac:dyDescent="0.2">
      <c r="A49" s="116">
        <v>42524</v>
      </c>
      <c r="B49" s="117" t="s">
        <v>793</v>
      </c>
      <c r="C49" s="90" t="s">
        <v>794</v>
      </c>
      <c r="D49" s="90" t="s">
        <v>40</v>
      </c>
      <c r="E49" s="90"/>
      <c r="F49" s="91"/>
      <c r="G49" s="90"/>
      <c r="H49" s="90" t="s">
        <v>10</v>
      </c>
      <c r="I49" s="90" t="str">
        <f t="shared" si="0"/>
        <v>Add-On</v>
      </c>
      <c r="J49" s="106" t="s">
        <v>795</v>
      </c>
    </row>
    <row r="50" spans="1:10" ht="26" x14ac:dyDescent="0.2">
      <c r="A50" s="116">
        <v>42522</v>
      </c>
      <c r="B50" s="117" t="s">
        <v>796</v>
      </c>
      <c r="C50" s="90"/>
      <c r="D50" s="90" t="s">
        <v>797</v>
      </c>
      <c r="E50" s="90"/>
      <c r="F50" s="91"/>
      <c r="G50" s="90"/>
      <c r="H50" s="90" t="s">
        <v>13</v>
      </c>
      <c r="I50" s="90" t="str">
        <f t="shared" si="0"/>
        <v>Merger/Aquistion</v>
      </c>
      <c r="J50" s="106" t="s">
        <v>798</v>
      </c>
    </row>
    <row r="51" spans="1:10" ht="13" x14ac:dyDescent="0.2">
      <c r="A51" s="116">
        <v>42522</v>
      </c>
      <c r="B51" s="117" t="s">
        <v>799</v>
      </c>
      <c r="C51" s="90" t="s">
        <v>800</v>
      </c>
      <c r="D51" s="90" t="s">
        <v>213</v>
      </c>
      <c r="E51" s="90"/>
      <c r="F51" s="91"/>
      <c r="G51" s="90"/>
      <c r="H51" s="90" t="s">
        <v>14</v>
      </c>
      <c r="I51" s="90" t="str">
        <f t="shared" si="0"/>
        <v>Add-On</v>
      </c>
      <c r="J51" s="106" t="s">
        <v>801</v>
      </c>
    </row>
    <row r="52" spans="1:10" ht="13" x14ac:dyDescent="0.2">
      <c r="A52" s="116">
        <v>42522</v>
      </c>
      <c r="B52" s="117" t="s">
        <v>802</v>
      </c>
      <c r="C52" s="90" t="s">
        <v>803</v>
      </c>
      <c r="D52" s="90" t="s">
        <v>804</v>
      </c>
      <c r="E52" s="90"/>
      <c r="F52" s="91"/>
      <c r="G52" s="90"/>
      <c r="H52" s="90" t="s">
        <v>14</v>
      </c>
      <c r="I52" s="90" t="str">
        <f t="shared" si="0"/>
        <v>Add-On</v>
      </c>
      <c r="J52" s="106" t="s">
        <v>805</v>
      </c>
    </row>
    <row r="53" spans="1:10" ht="13" x14ac:dyDescent="0.2">
      <c r="A53" s="116">
        <v>42522</v>
      </c>
      <c r="B53" s="117" t="s">
        <v>806</v>
      </c>
      <c r="C53" s="90" t="s">
        <v>335</v>
      </c>
      <c r="D53" s="90" t="s">
        <v>807</v>
      </c>
      <c r="E53" s="90"/>
      <c r="F53" s="91"/>
      <c r="G53" s="90"/>
      <c r="H53" s="90" t="s">
        <v>14</v>
      </c>
      <c r="I53" s="90" t="str">
        <f t="shared" si="0"/>
        <v>Add-On</v>
      </c>
      <c r="J53" s="106" t="s">
        <v>808</v>
      </c>
    </row>
    <row r="54" spans="1:10" ht="13" x14ac:dyDescent="0.2">
      <c r="A54" s="116">
        <v>42522</v>
      </c>
      <c r="B54" s="117" t="s">
        <v>809</v>
      </c>
      <c r="C54" s="90" t="s">
        <v>561</v>
      </c>
      <c r="D54" s="90" t="s">
        <v>30</v>
      </c>
      <c r="E54" s="90"/>
      <c r="F54" s="91"/>
      <c r="G54" s="90"/>
      <c r="H54" s="90" t="s">
        <v>14</v>
      </c>
      <c r="I54" s="90" t="str">
        <f t="shared" si="0"/>
        <v>Add-On</v>
      </c>
      <c r="J54" s="106" t="s">
        <v>810</v>
      </c>
    </row>
    <row r="55" spans="1:10" ht="39" x14ac:dyDescent="0.2">
      <c r="A55" s="116">
        <v>42521</v>
      </c>
      <c r="B55" s="117" t="s">
        <v>811</v>
      </c>
      <c r="C55" s="90" t="s">
        <v>812</v>
      </c>
      <c r="D55" s="90" t="s">
        <v>813</v>
      </c>
      <c r="E55" s="90"/>
      <c r="F55" s="91"/>
      <c r="G55" s="90"/>
      <c r="H55" s="90" t="s">
        <v>14</v>
      </c>
      <c r="I55" s="90" t="str">
        <f t="shared" si="0"/>
        <v>Add-On</v>
      </c>
      <c r="J55" s="106" t="s">
        <v>814</v>
      </c>
    </row>
    <row r="56" spans="1:10" ht="26" x14ac:dyDescent="0.2">
      <c r="A56" s="116">
        <v>42521</v>
      </c>
      <c r="B56" s="117" t="s">
        <v>815</v>
      </c>
      <c r="C56" s="90" t="s">
        <v>816</v>
      </c>
      <c r="D56" s="90" t="s">
        <v>817</v>
      </c>
      <c r="E56" s="90" t="s">
        <v>818</v>
      </c>
      <c r="F56" s="91"/>
      <c r="G56" s="90"/>
      <c r="H56" s="90" t="s">
        <v>16</v>
      </c>
      <c r="I56" s="90" t="str">
        <f t="shared" si="0"/>
        <v>Add-On</v>
      </c>
      <c r="J56" s="106" t="s">
        <v>819</v>
      </c>
    </row>
    <row r="57" spans="1:10" ht="26" x14ac:dyDescent="0.2">
      <c r="A57" s="116">
        <v>42521</v>
      </c>
      <c r="B57" s="117" t="s">
        <v>820</v>
      </c>
      <c r="C57" s="90" t="s">
        <v>821</v>
      </c>
      <c r="D57" s="90" t="s">
        <v>822</v>
      </c>
      <c r="E57" s="90"/>
      <c r="F57" s="91"/>
      <c r="G57" s="90"/>
      <c r="H57" s="90" t="s">
        <v>651</v>
      </c>
      <c r="I57" s="90" t="str">
        <f t="shared" si="0"/>
        <v>Add-On</v>
      </c>
      <c r="J57" s="106" t="s">
        <v>823</v>
      </c>
    </row>
    <row r="58" spans="1:10" ht="13" x14ac:dyDescent="0.2">
      <c r="A58" s="116">
        <v>42521</v>
      </c>
      <c r="B58" s="117" t="s">
        <v>824</v>
      </c>
      <c r="C58" s="90" t="s">
        <v>825</v>
      </c>
      <c r="D58" s="90" t="s">
        <v>826</v>
      </c>
      <c r="E58" s="90"/>
      <c r="F58" s="91"/>
      <c r="G58" s="90"/>
      <c r="H58" s="90" t="s">
        <v>16</v>
      </c>
      <c r="I58" s="90" t="str">
        <f t="shared" si="0"/>
        <v>Add-On</v>
      </c>
      <c r="J58" s="106" t="s">
        <v>827</v>
      </c>
    </row>
    <row r="59" spans="1:10" ht="13" x14ac:dyDescent="0.2">
      <c r="A59" s="116">
        <v>42517</v>
      </c>
      <c r="B59" s="117" t="s">
        <v>828</v>
      </c>
      <c r="C59" s="90" t="s">
        <v>829</v>
      </c>
      <c r="D59" s="90" t="s">
        <v>749</v>
      </c>
      <c r="E59" s="90"/>
      <c r="F59" s="91"/>
      <c r="G59" s="90"/>
      <c r="H59" s="90" t="s">
        <v>14</v>
      </c>
      <c r="I59" s="90" t="str">
        <f t="shared" si="0"/>
        <v>Add-On</v>
      </c>
      <c r="J59" s="106" t="s">
        <v>830</v>
      </c>
    </row>
    <row r="60" spans="1:10" ht="26" x14ac:dyDescent="0.2">
      <c r="A60" s="114">
        <v>42515</v>
      </c>
      <c r="B60" s="115" t="s">
        <v>831</v>
      </c>
      <c r="C60" s="81"/>
      <c r="D60" s="81" t="s">
        <v>832</v>
      </c>
      <c r="E60" s="81" t="s">
        <v>491</v>
      </c>
      <c r="F60" s="105"/>
      <c r="G60" s="81"/>
      <c r="H60" s="81" t="s">
        <v>13</v>
      </c>
      <c r="I60" s="81" t="str">
        <f t="shared" si="0"/>
        <v>Merger/Aquistion</v>
      </c>
      <c r="J60" s="106" t="s">
        <v>833</v>
      </c>
    </row>
    <row r="61" spans="1:10" ht="13" x14ac:dyDescent="0.2">
      <c r="A61" s="116">
        <v>42515</v>
      </c>
      <c r="B61" s="117" t="s">
        <v>834</v>
      </c>
      <c r="C61" s="90" t="s">
        <v>835</v>
      </c>
      <c r="D61" s="90" t="s">
        <v>836</v>
      </c>
      <c r="E61" s="90"/>
      <c r="F61" s="91"/>
      <c r="G61" s="90"/>
      <c r="H61" s="90" t="s">
        <v>651</v>
      </c>
      <c r="I61" s="90" t="str">
        <f t="shared" si="0"/>
        <v>Add-On</v>
      </c>
      <c r="J61" s="106" t="s">
        <v>837</v>
      </c>
    </row>
    <row r="62" spans="1:10" ht="13" x14ac:dyDescent="0.2">
      <c r="A62" s="116">
        <v>42514</v>
      </c>
      <c r="B62" s="117" t="s">
        <v>838</v>
      </c>
      <c r="C62" s="90" t="s">
        <v>839</v>
      </c>
      <c r="D62" s="90" t="s">
        <v>406</v>
      </c>
      <c r="E62" s="90"/>
      <c r="F62" s="91"/>
      <c r="G62" s="90"/>
      <c r="H62" s="90" t="s">
        <v>14</v>
      </c>
      <c r="I62" s="90" t="str">
        <f t="shared" si="0"/>
        <v>Add-On</v>
      </c>
      <c r="J62" s="106" t="s">
        <v>840</v>
      </c>
    </row>
    <row r="63" spans="1:10" ht="26" x14ac:dyDescent="0.2">
      <c r="A63" s="116">
        <v>42514</v>
      </c>
      <c r="B63" s="117" t="s">
        <v>841</v>
      </c>
      <c r="C63" s="90" t="s">
        <v>505</v>
      </c>
      <c r="D63" s="90" t="s">
        <v>507</v>
      </c>
      <c r="E63" s="90"/>
      <c r="F63" s="91"/>
      <c r="G63" s="90"/>
      <c r="H63" s="90" t="s">
        <v>19</v>
      </c>
      <c r="I63" s="90" t="str">
        <f t="shared" si="0"/>
        <v>Add-On</v>
      </c>
      <c r="J63" s="106" t="s">
        <v>842</v>
      </c>
    </row>
    <row r="64" spans="1:10" ht="13" x14ac:dyDescent="0.2">
      <c r="A64" s="116">
        <v>42513</v>
      </c>
      <c r="B64" s="117" t="s">
        <v>843</v>
      </c>
      <c r="C64" s="90" t="s">
        <v>844</v>
      </c>
      <c r="D64" s="90" t="s">
        <v>218</v>
      </c>
      <c r="E64" s="90"/>
      <c r="F64" s="91"/>
      <c r="G64" s="90"/>
      <c r="H64" s="90" t="s">
        <v>14</v>
      </c>
      <c r="I64" s="90" t="str">
        <f t="shared" si="0"/>
        <v>Add-On</v>
      </c>
      <c r="J64" s="106" t="s">
        <v>845</v>
      </c>
    </row>
    <row r="65" spans="1:10" ht="13" x14ac:dyDescent="0.2">
      <c r="A65" s="116">
        <v>42513</v>
      </c>
      <c r="B65" s="117" t="s">
        <v>846</v>
      </c>
      <c r="C65" s="90" t="s">
        <v>847</v>
      </c>
      <c r="D65" s="90" t="s">
        <v>848</v>
      </c>
      <c r="E65" s="90"/>
      <c r="F65" s="91"/>
      <c r="G65" s="90"/>
      <c r="H65" s="90" t="s">
        <v>14</v>
      </c>
      <c r="I65" s="90" t="str">
        <f t="shared" si="0"/>
        <v>Add-On</v>
      </c>
      <c r="J65" s="106" t="s">
        <v>849</v>
      </c>
    </row>
    <row r="66" spans="1:10" ht="39" x14ac:dyDescent="0.2">
      <c r="A66" s="116">
        <v>42513</v>
      </c>
      <c r="B66" s="117" t="s">
        <v>850</v>
      </c>
      <c r="C66" s="90" t="s">
        <v>851</v>
      </c>
      <c r="D66" s="90" t="s">
        <v>852</v>
      </c>
      <c r="E66" s="90"/>
      <c r="F66" s="91"/>
      <c r="G66" s="90"/>
      <c r="H66" s="90" t="s">
        <v>853</v>
      </c>
      <c r="I66" s="90" t="str">
        <f t="shared" si="0"/>
        <v>Add-On</v>
      </c>
      <c r="J66" s="106" t="s">
        <v>854</v>
      </c>
    </row>
    <row r="67" spans="1:10" ht="39" x14ac:dyDescent="0.2">
      <c r="A67" s="116">
        <v>42513</v>
      </c>
      <c r="B67" s="117" t="s">
        <v>855</v>
      </c>
      <c r="C67" s="90" t="s">
        <v>856</v>
      </c>
      <c r="D67" s="90" t="s">
        <v>857</v>
      </c>
      <c r="E67" s="90" t="s">
        <v>858</v>
      </c>
      <c r="F67" s="91">
        <v>576.36</v>
      </c>
      <c r="G67" s="90"/>
      <c r="H67" s="90" t="s">
        <v>16</v>
      </c>
      <c r="I67" s="90" t="str">
        <f t="shared" si="0"/>
        <v>Add-On</v>
      </c>
      <c r="J67" s="106" t="s">
        <v>859</v>
      </c>
    </row>
    <row r="68" spans="1:10" ht="13" x14ac:dyDescent="0.2">
      <c r="A68" s="114">
        <v>42510</v>
      </c>
      <c r="B68" s="115" t="s">
        <v>860</v>
      </c>
      <c r="C68" s="81"/>
      <c r="D68" s="81" t="s">
        <v>861</v>
      </c>
      <c r="E68" s="81"/>
      <c r="F68" s="105"/>
      <c r="G68" s="81"/>
      <c r="H68" s="81" t="s">
        <v>14</v>
      </c>
      <c r="I68" s="81" t="str">
        <f t="shared" si="0"/>
        <v>Merger/Aquistion</v>
      </c>
      <c r="J68" s="106" t="s">
        <v>862</v>
      </c>
    </row>
    <row r="69" spans="1:10" ht="13" x14ac:dyDescent="0.2">
      <c r="A69" s="114">
        <v>42509</v>
      </c>
      <c r="B69" s="115" t="s">
        <v>863</v>
      </c>
      <c r="C69" s="81"/>
      <c r="D69" s="81" t="s">
        <v>28</v>
      </c>
      <c r="E69" s="81" t="s">
        <v>864</v>
      </c>
      <c r="F69" s="105"/>
      <c r="G69" s="81"/>
      <c r="H69" s="81" t="s">
        <v>14</v>
      </c>
      <c r="I69" s="81" t="str">
        <f t="shared" si="0"/>
        <v>Merger/Aquistion</v>
      </c>
      <c r="J69" s="106" t="s">
        <v>865</v>
      </c>
    </row>
    <row r="70" spans="1:10" ht="13.5" customHeight="1" x14ac:dyDescent="0.2">
      <c r="A70" s="116">
        <v>42508</v>
      </c>
      <c r="B70" s="117" t="s">
        <v>866</v>
      </c>
      <c r="C70" s="90" t="s">
        <v>867</v>
      </c>
      <c r="D70" s="90" t="s">
        <v>868</v>
      </c>
      <c r="E70" s="90"/>
      <c r="F70" s="91"/>
      <c r="G70" s="90"/>
      <c r="H70" s="90" t="s">
        <v>853</v>
      </c>
      <c r="I70" s="90" t="str">
        <f t="shared" si="0"/>
        <v>Add-On</v>
      </c>
      <c r="J70" s="106" t="s">
        <v>869</v>
      </c>
    </row>
    <row r="71" spans="1:10" ht="26" x14ac:dyDescent="0.2">
      <c r="A71" s="114">
        <v>42508</v>
      </c>
      <c r="B71" s="115" t="s">
        <v>812</v>
      </c>
      <c r="C71" s="81"/>
      <c r="D71" s="81" t="s">
        <v>870</v>
      </c>
      <c r="E71" s="81" t="s">
        <v>105</v>
      </c>
      <c r="F71" s="105"/>
      <c r="G71" s="81"/>
      <c r="H71" s="81" t="s">
        <v>853</v>
      </c>
      <c r="I71" s="81" t="str">
        <f t="shared" si="0"/>
        <v>Merger/Aquistion</v>
      </c>
      <c r="J71" s="106" t="s">
        <v>871</v>
      </c>
    </row>
    <row r="72" spans="1:10" ht="13" x14ac:dyDescent="0.2">
      <c r="A72" s="116">
        <v>42508</v>
      </c>
      <c r="B72" s="117" t="s">
        <v>872</v>
      </c>
      <c r="C72" s="90" t="s">
        <v>873</v>
      </c>
      <c r="D72" s="90" t="s">
        <v>697</v>
      </c>
      <c r="E72" s="90"/>
      <c r="F72" s="91"/>
      <c r="G72" s="90"/>
      <c r="H72" s="90" t="s">
        <v>853</v>
      </c>
      <c r="I72" s="90" t="str">
        <f t="shared" ref="I72:I135" si="1">IF((AND(D72&lt;&gt;"",C72&lt;&gt;""))=TRUE,"Add-On","Merger/Aquistion")</f>
        <v>Add-On</v>
      </c>
      <c r="J72" s="106" t="s">
        <v>874</v>
      </c>
    </row>
    <row r="73" spans="1:10" ht="13" x14ac:dyDescent="0.2">
      <c r="A73" s="116">
        <v>42506</v>
      </c>
      <c r="B73" s="117" t="s">
        <v>875</v>
      </c>
      <c r="C73" s="90" t="s">
        <v>243</v>
      </c>
      <c r="D73" s="90" t="s">
        <v>83</v>
      </c>
      <c r="E73" s="90"/>
      <c r="F73" s="91"/>
      <c r="G73" s="90"/>
      <c r="H73" s="90" t="s">
        <v>853</v>
      </c>
      <c r="I73" s="90" t="str">
        <f t="shared" si="1"/>
        <v>Add-On</v>
      </c>
      <c r="J73" s="106" t="s">
        <v>876</v>
      </c>
    </row>
    <row r="74" spans="1:10" ht="13" x14ac:dyDescent="0.2">
      <c r="A74" s="114">
        <v>42506</v>
      </c>
      <c r="B74" s="97" t="s">
        <v>877</v>
      </c>
      <c r="C74" s="81"/>
      <c r="D74" s="81" t="s">
        <v>878</v>
      </c>
      <c r="E74" s="93" t="s">
        <v>879</v>
      </c>
      <c r="F74" s="126"/>
      <c r="H74" s="81" t="s">
        <v>853</v>
      </c>
      <c r="I74" s="81" t="str">
        <f t="shared" si="1"/>
        <v>Merger/Aquistion</v>
      </c>
      <c r="J74" s="107" t="s">
        <v>880</v>
      </c>
    </row>
    <row r="75" spans="1:10" ht="13" x14ac:dyDescent="0.2">
      <c r="A75" s="116">
        <v>42501</v>
      </c>
      <c r="B75" s="117" t="s">
        <v>881</v>
      </c>
      <c r="C75" s="90" t="s">
        <v>316</v>
      </c>
      <c r="D75" s="90" t="s">
        <v>882</v>
      </c>
      <c r="E75" s="90"/>
      <c r="F75" s="91"/>
      <c r="G75" s="90"/>
      <c r="H75" s="90" t="s">
        <v>853</v>
      </c>
      <c r="I75" s="90" t="str">
        <f t="shared" si="1"/>
        <v>Add-On</v>
      </c>
      <c r="J75" s="106" t="s">
        <v>883</v>
      </c>
    </row>
    <row r="76" spans="1:10" ht="13" x14ac:dyDescent="0.2">
      <c r="A76" s="116">
        <v>42500</v>
      </c>
      <c r="B76" s="117" t="s">
        <v>884</v>
      </c>
      <c r="C76" s="90" t="s">
        <v>345</v>
      </c>
      <c r="D76" s="90" t="s">
        <v>885</v>
      </c>
      <c r="E76" s="90"/>
      <c r="F76" s="91"/>
      <c r="G76" s="90"/>
      <c r="H76" s="90" t="s">
        <v>853</v>
      </c>
      <c r="I76" s="90" t="str">
        <f t="shared" si="1"/>
        <v>Add-On</v>
      </c>
      <c r="J76" s="106" t="s">
        <v>886</v>
      </c>
    </row>
    <row r="77" spans="1:10" ht="13" x14ac:dyDescent="0.2">
      <c r="A77" s="116">
        <v>42499</v>
      </c>
      <c r="B77" s="117" t="s">
        <v>887</v>
      </c>
      <c r="C77" s="90" t="s">
        <v>888</v>
      </c>
      <c r="D77" s="90" t="s">
        <v>889</v>
      </c>
      <c r="E77" s="90"/>
      <c r="F77" s="91"/>
      <c r="G77" s="90"/>
      <c r="H77" s="90" t="s">
        <v>890</v>
      </c>
      <c r="I77" s="90" t="str">
        <f t="shared" si="1"/>
        <v>Add-On</v>
      </c>
      <c r="J77" s="106" t="s">
        <v>891</v>
      </c>
    </row>
    <row r="78" spans="1:10" ht="13" x14ac:dyDescent="0.2">
      <c r="A78" s="116">
        <v>42496</v>
      </c>
      <c r="B78" s="117" t="s">
        <v>892</v>
      </c>
      <c r="C78" s="90" t="s">
        <v>893</v>
      </c>
      <c r="D78" s="90" t="s">
        <v>360</v>
      </c>
      <c r="E78" s="90" t="s">
        <v>894</v>
      </c>
      <c r="F78" s="91"/>
      <c r="G78" s="90"/>
      <c r="H78" s="90" t="s">
        <v>895</v>
      </c>
      <c r="I78" s="90" t="str">
        <f t="shared" si="1"/>
        <v>Add-On</v>
      </c>
      <c r="J78" s="106" t="s">
        <v>896</v>
      </c>
    </row>
    <row r="79" spans="1:10" ht="13" x14ac:dyDescent="0.2">
      <c r="A79" s="114">
        <v>42495</v>
      </c>
      <c r="B79" s="115" t="s">
        <v>897</v>
      </c>
      <c r="C79" s="81" t="s">
        <v>898</v>
      </c>
      <c r="D79" s="81"/>
      <c r="E79" s="81" t="s">
        <v>899</v>
      </c>
      <c r="F79" s="105"/>
      <c r="G79" s="81"/>
      <c r="H79" s="81" t="s">
        <v>853</v>
      </c>
      <c r="I79" s="81" t="str">
        <f t="shared" si="1"/>
        <v>Merger/Aquistion</v>
      </c>
      <c r="J79" s="106" t="s">
        <v>900</v>
      </c>
    </row>
    <row r="80" spans="1:10" ht="26" x14ac:dyDescent="0.2">
      <c r="A80" s="114">
        <v>42495</v>
      </c>
      <c r="B80" s="115" t="s">
        <v>901</v>
      </c>
      <c r="C80" s="81"/>
      <c r="D80" s="81" t="s">
        <v>902</v>
      </c>
      <c r="E80" s="81" t="s">
        <v>903</v>
      </c>
      <c r="F80" s="105"/>
      <c r="G80" s="81"/>
      <c r="H80" s="81" t="s">
        <v>895</v>
      </c>
      <c r="I80" s="81" t="str">
        <f t="shared" si="1"/>
        <v>Merger/Aquistion</v>
      </c>
      <c r="J80" s="106" t="s">
        <v>904</v>
      </c>
    </row>
    <row r="81" spans="1:10" ht="13" x14ac:dyDescent="0.2">
      <c r="A81" s="114">
        <v>42495</v>
      </c>
      <c r="B81" s="115" t="s">
        <v>905</v>
      </c>
      <c r="C81" s="81"/>
      <c r="D81" s="81" t="s">
        <v>162</v>
      </c>
      <c r="E81" s="81" t="s">
        <v>906</v>
      </c>
      <c r="F81" s="105"/>
      <c r="G81" s="81"/>
      <c r="H81" s="81" t="s">
        <v>853</v>
      </c>
      <c r="I81" s="81" t="str">
        <f t="shared" si="1"/>
        <v>Merger/Aquistion</v>
      </c>
      <c r="J81" s="106" t="s">
        <v>907</v>
      </c>
    </row>
    <row r="82" spans="1:10" ht="13" x14ac:dyDescent="0.2">
      <c r="A82" s="116">
        <v>42495</v>
      </c>
      <c r="B82" s="117" t="s">
        <v>908</v>
      </c>
      <c r="C82" s="90" t="s">
        <v>909</v>
      </c>
      <c r="D82" s="90" t="s">
        <v>910</v>
      </c>
      <c r="E82" s="90"/>
      <c r="F82" s="91"/>
      <c r="G82" s="90"/>
      <c r="H82" s="90" t="s">
        <v>853</v>
      </c>
      <c r="I82" s="90" t="str">
        <f t="shared" si="1"/>
        <v>Add-On</v>
      </c>
      <c r="J82" s="106" t="s">
        <v>911</v>
      </c>
    </row>
    <row r="83" spans="1:10" ht="13" x14ac:dyDescent="0.2">
      <c r="A83" s="116">
        <v>42495</v>
      </c>
      <c r="B83" s="117" t="s">
        <v>912</v>
      </c>
      <c r="C83" s="90" t="s">
        <v>457</v>
      </c>
      <c r="D83" s="90" t="s">
        <v>913</v>
      </c>
      <c r="E83" s="90"/>
      <c r="F83" s="91"/>
      <c r="G83" s="90"/>
      <c r="H83" s="90" t="s">
        <v>853</v>
      </c>
      <c r="I83" s="90" t="str">
        <f t="shared" si="1"/>
        <v>Add-On</v>
      </c>
      <c r="J83" s="106" t="s">
        <v>914</v>
      </c>
    </row>
    <row r="84" spans="1:10" ht="26" x14ac:dyDescent="0.2">
      <c r="A84" s="116">
        <v>42495</v>
      </c>
      <c r="B84" s="117" t="s">
        <v>915</v>
      </c>
      <c r="C84" s="90" t="s">
        <v>309</v>
      </c>
      <c r="D84" s="90" t="s">
        <v>916</v>
      </c>
      <c r="E84" s="90"/>
      <c r="F84" s="91"/>
      <c r="G84" s="90"/>
      <c r="H84" s="90" t="s">
        <v>853</v>
      </c>
      <c r="I84" s="90" t="str">
        <f t="shared" si="1"/>
        <v>Add-On</v>
      </c>
      <c r="J84" s="106" t="s">
        <v>917</v>
      </c>
    </row>
    <row r="85" spans="1:10" ht="39" x14ac:dyDescent="0.2">
      <c r="A85" s="116">
        <v>42494</v>
      </c>
      <c r="B85" s="117" t="s">
        <v>918</v>
      </c>
      <c r="C85" s="90" t="s">
        <v>812</v>
      </c>
      <c r="D85" s="90" t="s">
        <v>813</v>
      </c>
      <c r="E85" s="90"/>
      <c r="F85" s="91"/>
      <c r="G85" s="90"/>
      <c r="H85" s="90" t="s">
        <v>853</v>
      </c>
      <c r="I85" s="90" t="str">
        <f t="shared" si="1"/>
        <v>Add-On</v>
      </c>
      <c r="J85" s="106" t="s">
        <v>919</v>
      </c>
    </row>
    <row r="86" spans="1:10" ht="13" x14ac:dyDescent="0.2">
      <c r="A86" s="114">
        <v>42494</v>
      </c>
      <c r="B86" s="115" t="s">
        <v>920</v>
      </c>
      <c r="C86" s="81"/>
      <c r="D86" s="81" t="s">
        <v>921</v>
      </c>
      <c r="E86" s="81"/>
      <c r="F86" s="105"/>
      <c r="G86" s="81"/>
      <c r="H86" s="81" t="s">
        <v>895</v>
      </c>
      <c r="I86" s="81" t="str">
        <f t="shared" si="1"/>
        <v>Merger/Aquistion</v>
      </c>
      <c r="J86" s="106" t="s">
        <v>922</v>
      </c>
    </row>
    <row r="87" spans="1:10" ht="50.25" customHeight="1" x14ac:dyDescent="0.2">
      <c r="A87" s="116">
        <v>42493</v>
      </c>
      <c r="B87" s="117" t="s">
        <v>275</v>
      </c>
      <c r="C87" s="90" t="s">
        <v>923</v>
      </c>
      <c r="D87" s="90" t="s">
        <v>924</v>
      </c>
      <c r="E87" s="90" t="s">
        <v>925</v>
      </c>
      <c r="F87" s="91">
        <v>13548.54</v>
      </c>
      <c r="G87" s="90"/>
      <c r="H87" s="90" t="s">
        <v>895</v>
      </c>
      <c r="I87" s="90" t="str">
        <f t="shared" si="1"/>
        <v>Add-On</v>
      </c>
      <c r="J87" s="106" t="s">
        <v>926</v>
      </c>
    </row>
    <row r="88" spans="1:10" ht="39" x14ac:dyDescent="0.2">
      <c r="A88" s="116">
        <v>42493</v>
      </c>
      <c r="B88" s="117" t="s">
        <v>927</v>
      </c>
      <c r="C88" s="90" t="s">
        <v>209</v>
      </c>
      <c r="D88" s="90" t="s">
        <v>928</v>
      </c>
      <c r="E88" s="90"/>
      <c r="F88" s="91"/>
      <c r="G88" s="90"/>
      <c r="H88" s="90" t="s">
        <v>10</v>
      </c>
      <c r="I88" s="90" t="str">
        <f t="shared" si="1"/>
        <v>Add-On</v>
      </c>
      <c r="J88" s="106" t="s">
        <v>929</v>
      </c>
    </row>
    <row r="89" spans="1:10" ht="13" x14ac:dyDescent="0.2">
      <c r="A89" s="116">
        <v>42493</v>
      </c>
      <c r="B89" s="117" t="s">
        <v>930</v>
      </c>
      <c r="C89" s="90" t="s">
        <v>873</v>
      </c>
      <c r="D89" s="90" t="s">
        <v>697</v>
      </c>
      <c r="E89" s="90"/>
      <c r="F89" s="91"/>
      <c r="G89" s="90"/>
      <c r="H89" s="90" t="s">
        <v>853</v>
      </c>
      <c r="I89" s="90" t="str">
        <f t="shared" si="1"/>
        <v>Add-On</v>
      </c>
      <c r="J89" s="106" t="s">
        <v>931</v>
      </c>
    </row>
    <row r="90" spans="1:10" ht="13" x14ac:dyDescent="0.2">
      <c r="A90" s="114">
        <v>42493</v>
      </c>
      <c r="B90" s="115" t="s">
        <v>932</v>
      </c>
      <c r="C90" s="81"/>
      <c r="D90" s="81" t="s">
        <v>346</v>
      </c>
      <c r="E90" s="81"/>
      <c r="F90" s="105"/>
      <c r="G90" s="81"/>
      <c r="H90" s="81" t="s">
        <v>853</v>
      </c>
      <c r="I90" s="81" t="str">
        <f t="shared" si="1"/>
        <v>Merger/Aquistion</v>
      </c>
      <c r="J90" s="106" t="s">
        <v>933</v>
      </c>
    </row>
    <row r="91" spans="1:10" ht="13" x14ac:dyDescent="0.2">
      <c r="A91" s="114">
        <v>42493</v>
      </c>
      <c r="B91" s="115" t="s">
        <v>934</v>
      </c>
      <c r="C91" s="81"/>
      <c r="D91" s="81" t="s">
        <v>473</v>
      </c>
      <c r="E91" s="81" t="s">
        <v>935</v>
      </c>
      <c r="F91" s="105"/>
      <c r="G91" s="81"/>
      <c r="H91" s="81" t="s">
        <v>936</v>
      </c>
      <c r="I91" s="81" t="str">
        <f t="shared" si="1"/>
        <v>Merger/Aquistion</v>
      </c>
      <c r="J91" s="106" t="s">
        <v>937</v>
      </c>
    </row>
    <row r="92" spans="1:10" ht="39" x14ac:dyDescent="0.2">
      <c r="A92" s="116">
        <v>42493</v>
      </c>
      <c r="B92" s="117" t="s">
        <v>938</v>
      </c>
      <c r="C92" s="90" t="s">
        <v>510</v>
      </c>
      <c r="D92" s="90" t="s">
        <v>939</v>
      </c>
      <c r="E92" s="90" t="s">
        <v>940</v>
      </c>
      <c r="F92" s="91">
        <v>17.100000000000001</v>
      </c>
      <c r="G92" s="90"/>
      <c r="H92" s="90" t="s">
        <v>853</v>
      </c>
      <c r="I92" s="90" t="str">
        <f t="shared" si="1"/>
        <v>Add-On</v>
      </c>
      <c r="J92" s="106" t="s">
        <v>941</v>
      </c>
    </row>
    <row r="93" spans="1:10" ht="26" x14ac:dyDescent="0.2">
      <c r="A93" s="116">
        <v>42493</v>
      </c>
      <c r="B93" s="117" t="s">
        <v>942</v>
      </c>
      <c r="C93" s="90" t="s">
        <v>943</v>
      </c>
      <c r="D93" s="90" t="s">
        <v>944</v>
      </c>
      <c r="E93" s="90" t="s">
        <v>945</v>
      </c>
      <c r="F93" s="91"/>
      <c r="G93" s="90"/>
      <c r="H93" s="90" t="s">
        <v>853</v>
      </c>
      <c r="I93" s="90" t="str">
        <f t="shared" si="1"/>
        <v>Add-On</v>
      </c>
      <c r="J93" s="106" t="s">
        <v>946</v>
      </c>
    </row>
    <row r="94" spans="1:10" ht="13" x14ac:dyDescent="0.2">
      <c r="A94" s="114">
        <v>42493</v>
      </c>
      <c r="B94" s="115" t="s">
        <v>947</v>
      </c>
      <c r="C94" s="81"/>
      <c r="D94" s="81" t="s">
        <v>948</v>
      </c>
      <c r="E94" s="81"/>
      <c r="F94" s="105"/>
      <c r="G94" s="81"/>
      <c r="H94" s="81" t="s">
        <v>936</v>
      </c>
      <c r="I94" s="81" t="str">
        <f t="shared" si="1"/>
        <v>Merger/Aquistion</v>
      </c>
      <c r="J94" s="106" t="s">
        <v>949</v>
      </c>
    </row>
    <row r="95" spans="1:10" ht="39" x14ac:dyDescent="0.2">
      <c r="A95" s="114">
        <v>42492</v>
      </c>
      <c r="B95" s="97" t="s">
        <v>950</v>
      </c>
      <c r="C95" s="81"/>
      <c r="D95" s="81" t="s">
        <v>572</v>
      </c>
      <c r="E95" s="93" t="s">
        <v>951</v>
      </c>
      <c r="F95" s="126">
        <v>153.41</v>
      </c>
      <c r="H95" s="81" t="s">
        <v>936</v>
      </c>
      <c r="I95" s="81" t="str">
        <f t="shared" si="1"/>
        <v>Merger/Aquistion</v>
      </c>
      <c r="J95" s="107" t="s">
        <v>952</v>
      </c>
    </row>
    <row r="96" spans="1:10" ht="13" x14ac:dyDescent="0.2">
      <c r="A96" s="116">
        <v>42492</v>
      </c>
      <c r="B96" s="117" t="s">
        <v>953</v>
      </c>
      <c r="C96" s="90" t="s">
        <v>954</v>
      </c>
      <c r="D96" s="90" t="s">
        <v>955</v>
      </c>
      <c r="E96" s="90"/>
      <c r="F96" s="91"/>
      <c r="G96" s="90"/>
      <c r="H96" s="90" t="s">
        <v>853</v>
      </c>
      <c r="I96" s="90" t="str">
        <f t="shared" si="1"/>
        <v>Add-On</v>
      </c>
      <c r="J96" s="106" t="s">
        <v>956</v>
      </c>
    </row>
    <row r="97" spans="1:10" ht="26" x14ac:dyDescent="0.2">
      <c r="A97" s="116">
        <v>42492</v>
      </c>
      <c r="B97" s="117" t="s">
        <v>957</v>
      </c>
      <c r="C97" s="90" t="s">
        <v>958</v>
      </c>
      <c r="D97" s="90" t="s">
        <v>959</v>
      </c>
      <c r="E97" s="90" t="s">
        <v>960</v>
      </c>
      <c r="F97" s="91"/>
      <c r="G97" s="90"/>
      <c r="H97" s="90" t="s">
        <v>853</v>
      </c>
      <c r="I97" s="90" t="str">
        <f t="shared" si="1"/>
        <v>Add-On</v>
      </c>
      <c r="J97" s="106" t="s">
        <v>961</v>
      </c>
    </row>
    <row r="98" spans="1:10" ht="13" x14ac:dyDescent="0.2">
      <c r="A98" s="116">
        <v>42492</v>
      </c>
      <c r="B98" s="117" t="s">
        <v>962</v>
      </c>
      <c r="C98" s="90" t="s">
        <v>963</v>
      </c>
      <c r="D98" s="90" t="s">
        <v>964</v>
      </c>
      <c r="E98" s="90"/>
      <c r="F98" s="91"/>
      <c r="G98" s="90"/>
      <c r="H98" s="90" t="s">
        <v>965</v>
      </c>
      <c r="I98" s="90" t="str">
        <f t="shared" si="1"/>
        <v>Add-On</v>
      </c>
      <c r="J98" s="106" t="s">
        <v>966</v>
      </c>
    </row>
    <row r="99" spans="1:10" ht="39" x14ac:dyDescent="0.2">
      <c r="A99" s="116">
        <v>42489</v>
      </c>
      <c r="B99" s="117" t="s">
        <v>967</v>
      </c>
      <c r="C99" s="90" t="s">
        <v>812</v>
      </c>
      <c r="D99" s="90" t="s">
        <v>813</v>
      </c>
      <c r="E99" s="90"/>
      <c r="F99" s="91"/>
      <c r="G99" s="90"/>
      <c r="H99" s="90" t="s">
        <v>853</v>
      </c>
      <c r="I99" s="90" t="str">
        <f t="shared" si="1"/>
        <v>Add-On</v>
      </c>
      <c r="J99" s="106" t="s">
        <v>968</v>
      </c>
    </row>
    <row r="100" spans="1:10" ht="13" x14ac:dyDescent="0.2">
      <c r="A100" s="116">
        <v>42488</v>
      </c>
      <c r="B100" s="117" t="s">
        <v>969</v>
      </c>
      <c r="C100" s="90" t="s">
        <v>970</v>
      </c>
      <c r="D100" s="90" t="s">
        <v>971</v>
      </c>
      <c r="E100" s="90"/>
      <c r="F100" s="91"/>
      <c r="G100" s="90"/>
      <c r="H100" s="90" t="s">
        <v>853</v>
      </c>
      <c r="I100" s="90" t="str">
        <f t="shared" si="1"/>
        <v>Add-On</v>
      </c>
      <c r="J100" s="106" t="s">
        <v>972</v>
      </c>
    </row>
    <row r="101" spans="1:10" ht="13" x14ac:dyDescent="0.2">
      <c r="A101" s="116">
        <v>42488</v>
      </c>
      <c r="B101" s="117" t="s">
        <v>973</v>
      </c>
      <c r="C101" s="90" t="s">
        <v>974</v>
      </c>
      <c r="D101" s="90" t="s">
        <v>975</v>
      </c>
      <c r="E101" s="90" t="s">
        <v>976</v>
      </c>
      <c r="F101" s="91">
        <v>2.65</v>
      </c>
      <c r="G101" s="90"/>
      <c r="H101" s="90" t="s">
        <v>853</v>
      </c>
      <c r="I101" s="90" t="str">
        <f t="shared" si="1"/>
        <v>Add-On</v>
      </c>
      <c r="J101" s="106" t="s">
        <v>977</v>
      </c>
    </row>
    <row r="102" spans="1:10" ht="13" x14ac:dyDescent="0.2">
      <c r="A102" s="116">
        <v>42487</v>
      </c>
      <c r="B102" s="117" t="s">
        <v>978</v>
      </c>
      <c r="C102" s="90" t="s">
        <v>979</v>
      </c>
      <c r="D102" s="90" t="s">
        <v>980</v>
      </c>
      <c r="E102" s="90"/>
      <c r="F102" s="91"/>
      <c r="G102" s="90"/>
      <c r="H102" s="90" t="s">
        <v>895</v>
      </c>
      <c r="I102" s="90" t="str">
        <f t="shared" si="1"/>
        <v>Add-On</v>
      </c>
      <c r="J102" s="106" t="s">
        <v>981</v>
      </c>
    </row>
    <row r="103" spans="1:10" ht="39" x14ac:dyDescent="0.2">
      <c r="A103" s="116">
        <v>42487</v>
      </c>
      <c r="B103" s="117" t="s">
        <v>982</v>
      </c>
      <c r="C103" s="90" t="s">
        <v>983</v>
      </c>
      <c r="D103" s="90" t="s">
        <v>984</v>
      </c>
      <c r="E103" s="90"/>
      <c r="F103" s="91"/>
      <c r="G103" s="90"/>
      <c r="H103" s="90" t="s">
        <v>895</v>
      </c>
      <c r="I103" s="90" t="str">
        <f t="shared" si="1"/>
        <v>Add-On</v>
      </c>
      <c r="J103" s="106" t="s">
        <v>985</v>
      </c>
    </row>
    <row r="104" spans="1:10" ht="39" x14ac:dyDescent="0.2">
      <c r="A104" s="114">
        <v>42487</v>
      </c>
      <c r="B104" s="115" t="s">
        <v>986</v>
      </c>
      <c r="C104" s="81"/>
      <c r="D104" s="81" t="s">
        <v>868</v>
      </c>
      <c r="E104" s="81" t="s">
        <v>987</v>
      </c>
      <c r="F104" s="105">
        <v>2021.34</v>
      </c>
      <c r="G104" s="81"/>
      <c r="H104" s="81" t="s">
        <v>853</v>
      </c>
      <c r="I104" s="81" t="str">
        <f t="shared" si="1"/>
        <v>Merger/Aquistion</v>
      </c>
      <c r="J104" s="106" t="s">
        <v>988</v>
      </c>
    </row>
    <row r="105" spans="1:10" ht="13" x14ac:dyDescent="0.2">
      <c r="A105" s="114">
        <v>42487</v>
      </c>
      <c r="B105" s="115" t="s">
        <v>989</v>
      </c>
      <c r="C105" s="81"/>
      <c r="D105" s="81" t="s">
        <v>990</v>
      </c>
      <c r="E105" s="81"/>
      <c r="F105" s="105"/>
      <c r="G105" s="81"/>
      <c r="H105" s="81" t="s">
        <v>936</v>
      </c>
      <c r="I105" s="81" t="str">
        <f t="shared" si="1"/>
        <v>Merger/Aquistion</v>
      </c>
      <c r="J105" s="106" t="s">
        <v>991</v>
      </c>
    </row>
    <row r="106" spans="1:10" ht="39" x14ac:dyDescent="0.2">
      <c r="A106" s="116">
        <v>42486</v>
      </c>
      <c r="B106" s="117" t="s">
        <v>992</v>
      </c>
      <c r="C106" s="90" t="s">
        <v>993</v>
      </c>
      <c r="D106" s="90" t="s">
        <v>994</v>
      </c>
      <c r="E106" s="90"/>
      <c r="F106" s="91"/>
      <c r="G106" s="90"/>
      <c r="H106" s="90" t="s">
        <v>936</v>
      </c>
      <c r="I106" s="90" t="str">
        <f t="shared" si="1"/>
        <v>Add-On</v>
      </c>
      <c r="J106" s="106" t="s">
        <v>995</v>
      </c>
    </row>
    <row r="107" spans="1:10" ht="13" x14ac:dyDescent="0.2">
      <c r="A107" s="114">
        <v>42486</v>
      </c>
      <c r="B107" s="115" t="s">
        <v>996</v>
      </c>
      <c r="C107" s="81" t="s">
        <v>997</v>
      </c>
      <c r="D107" s="81"/>
      <c r="E107" s="81" t="s">
        <v>998</v>
      </c>
      <c r="F107" s="105"/>
      <c r="G107" s="81"/>
      <c r="H107" s="81" t="s">
        <v>16</v>
      </c>
      <c r="I107" s="81" t="str">
        <f t="shared" si="1"/>
        <v>Merger/Aquistion</v>
      </c>
      <c r="J107" s="106" t="s">
        <v>999</v>
      </c>
    </row>
    <row r="108" spans="1:10" ht="13" x14ac:dyDescent="0.2">
      <c r="A108" s="114">
        <v>42486</v>
      </c>
      <c r="B108" s="115" t="s">
        <v>1000</v>
      </c>
      <c r="D108" s="81" t="s">
        <v>1001</v>
      </c>
      <c r="E108" s="81" t="s">
        <v>163</v>
      </c>
      <c r="F108" s="105"/>
      <c r="G108" s="81"/>
      <c r="H108" s="81" t="s">
        <v>936</v>
      </c>
      <c r="I108" s="81" t="str">
        <f t="shared" si="1"/>
        <v>Merger/Aquistion</v>
      </c>
      <c r="J108" s="106" t="s">
        <v>1002</v>
      </c>
    </row>
    <row r="109" spans="1:10" ht="13" x14ac:dyDescent="0.2">
      <c r="A109" s="116">
        <v>42485</v>
      </c>
      <c r="B109" s="117" t="s">
        <v>1003</v>
      </c>
      <c r="C109" s="90" t="s">
        <v>1004</v>
      </c>
      <c r="D109" s="90" t="s">
        <v>1005</v>
      </c>
      <c r="E109" s="90" t="s">
        <v>1006</v>
      </c>
      <c r="F109" s="91"/>
      <c r="G109" s="90"/>
      <c r="H109" s="90" t="s">
        <v>10</v>
      </c>
      <c r="I109" s="90" t="str">
        <f t="shared" si="1"/>
        <v>Add-On</v>
      </c>
      <c r="J109" s="106" t="s">
        <v>1007</v>
      </c>
    </row>
    <row r="110" spans="1:10" ht="52" x14ac:dyDescent="0.2">
      <c r="A110" s="116">
        <v>42485</v>
      </c>
      <c r="B110" s="117" t="s">
        <v>1008</v>
      </c>
      <c r="C110" s="90" t="s">
        <v>745</v>
      </c>
      <c r="D110" s="90" t="s">
        <v>772</v>
      </c>
      <c r="E110" s="90" t="s">
        <v>1009</v>
      </c>
      <c r="F110" s="91"/>
      <c r="G110" s="90"/>
      <c r="H110" s="90" t="s">
        <v>936</v>
      </c>
      <c r="I110" s="90" t="str">
        <f t="shared" si="1"/>
        <v>Add-On</v>
      </c>
      <c r="J110" s="106" t="s">
        <v>1010</v>
      </c>
    </row>
    <row r="111" spans="1:10" ht="13" x14ac:dyDescent="0.2">
      <c r="A111" s="114">
        <v>42485</v>
      </c>
      <c r="B111" s="115" t="s">
        <v>1011</v>
      </c>
      <c r="C111" s="81"/>
      <c r="D111" s="81" t="s">
        <v>175</v>
      </c>
      <c r="E111" s="81" t="s">
        <v>1012</v>
      </c>
      <c r="F111" s="105">
        <v>820</v>
      </c>
      <c r="G111" s="81"/>
      <c r="H111" s="81" t="s">
        <v>895</v>
      </c>
      <c r="I111" s="81" t="str">
        <f t="shared" si="1"/>
        <v>Merger/Aquistion</v>
      </c>
      <c r="J111" s="106" t="s">
        <v>1013</v>
      </c>
    </row>
    <row r="112" spans="1:10" ht="26" x14ac:dyDescent="0.2">
      <c r="A112" s="116">
        <v>42485</v>
      </c>
      <c r="B112" s="117" t="s">
        <v>1014</v>
      </c>
      <c r="C112" s="90" t="s">
        <v>1015</v>
      </c>
      <c r="D112" s="90" t="s">
        <v>1016</v>
      </c>
      <c r="E112" s="90" t="s">
        <v>1017</v>
      </c>
      <c r="F112" s="91"/>
      <c r="G112" s="90"/>
      <c r="H112" s="90" t="s">
        <v>895</v>
      </c>
      <c r="I112" s="90" t="str">
        <f t="shared" si="1"/>
        <v>Add-On</v>
      </c>
      <c r="J112" s="106" t="s">
        <v>1018</v>
      </c>
    </row>
    <row r="113" spans="1:10" ht="13" x14ac:dyDescent="0.2">
      <c r="A113" s="116">
        <v>42482</v>
      </c>
      <c r="B113" s="117" t="s">
        <v>1019</v>
      </c>
      <c r="C113" s="90" t="s">
        <v>1020</v>
      </c>
      <c r="D113" s="90" t="s">
        <v>1021</v>
      </c>
      <c r="E113" s="90"/>
      <c r="F113" s="91">
        <v>140</v>
      </c>
      <c r="G113" s="90"/>
      <c r="H113" s="90" t="s">
        <v>853</v>
      </c>
      <c r="I113" s="90" t="str">
        <f t="shared" si="1"/>
        <v>Add-On</v>
      </c>
      <c r="J113" s="106" t="s">
        <v>1022</v>
      </c>
    </row>
    <row r="114" spans="1:10" ht="26" x14ac:dyDescent="0.2">
      <c r="A114" s="116">
        <v>42481</v>
      </c>
      <c r="B114" s="117" t="s">
        <v>1023</v>
      </c>
      <c r="C114" s="90" t="s">
        <v>212</v>
      </c>
      <c r="D114" s="90" t="s">
        <v>1024</v>
      </c>
      <c r="E114" s="90"/>
      <c r="F114" s="91"/>
      <c r="G114" s="90"/>
      <c r="H114" s="90" t="s">
        <v>853</v>
      </c>
      <c r="I114" s="90" t="str">
        <f t="shared" si="1"/>
        <v>Add-On</v>
      </c>
      <c r="J114" s="106" t="s">
        <v>1025</v>
      </c>
    </row>
    <row r="115" spans="1:10" ht="26" x14ac:dyDescent="0.2">
      <c r="A115" s="116">
        <v>42479</v>
      </c>
      <c r="B115" s="117" t="s">
        <v>1026</v>
      </c>
      <c r="C115" s="90" t="s">
        <v>1027</v>
      </c>
      <c r="D115" s="90" t="s">
        <v>1028</v>
      </c>
      <c r="E115" s="90"/>
      <c r="F115" s="91"/>
      <c r="G115" s="90"/>
      <c r="H115" s="90" t="s">
        <v>853</v>
      </c>
      <c r="I115" s="90" t="str">
        <f t="shared" si="1"/>
        <v>Add-On</v>
      </c>
      <c r="J115" s="106" t="s">
        <v>1029</v>
      </c>
    </row>
    <row r="116" spans="1:10" ht="13" x14ac:dyDescent="0.2">
      <c r="A116" s="116">
        <v>42478</v>
      </c>
      <c r="B116" s="117" t="s">
        <v>1030</v>
      </c>
      <c r="C116" s="90" t="s">
        <v>1031</v>
      </c>
      <c r="D116" s="90" t="s">
        <v>948</v>
      </c>
      <c r="E116" s="90" t="s">
        <v>163</v>
      </c>
      <c r="F116" s="91">
        <v>180</v>
      </c>
      <c r="G116" s="90"/>
      <c r="H116" s="90" t="s">
        <v>853</v>
      </c>
      <c r="I116" s="90" t="str">
        <f t="shared" si="1"/>
        <v>Add-On</v>
      </c>
      <c r="J116" s="106" t="s">
        <v>1032</v>
      </c>
    </row>
    <row r="117" spans="1:10" ht="13" x14ac:dyDescent="0.2">
      <c r="A117" s="116">
        <v>42474</v>
      </c>
      <c r="B117" s="117" t="s">
        <v>1033</v>
      </c>
      <c r="C117" s="90" t="s">
        <v>1034</v>
      </c>
      <c r="D117" s="90" t="s">
        <v>38</v>
      </c>
      <c r="E117" s="90"/>
      <c r="F117" s="91"/>
      <c r="G117" s="90"/>
      <c r="H117" s="90" t="s">
        <v>895</v>
      </c>
      <c r="I117" s="90" t="str">
        <f t="shared" si="1"/>
        <v>Add-On</v>
      </c>
      <c r="J117" s="106" t="s">
        <v>1035</v>
      </c>
    </row>
    <row r="118" spans="1:10" ht="13" x14ac:dyDescent="0.2">
      <c r="A118" s="116">
        <v>42474</v>
      </c>
      <c r="B118" s="117" t="s">
        <v>1036</v>
      </c>
      <c r="C118" s="90" t="s">
        <v>1037</v>
      </c>
      <c r="D118" s="90" t="s">
        <v>1038</v>
      </c>
      <c r="E118" s="90"/>
      <c r="F118" s="91"/>
      <c r="G118" s="90"/>
      <c r="H118" s="90" t="s">
        <v>16</v>
      </c>
      <c r="I118" s="90" t="str">
        <f t="shared" si="1"/>
        <v>Add-On</v>
      </c>
      <c r="J118" s="106" t="s">
        <v>1039</v>
      </c>
    </row>
    <row r="119" spans="1:10" ht="13" x14ac:dyDescent="0.2">
      <c r="A119" s="116">
        <v>42471</v>
      </c>
      <c r="B119" s="117" t="s">
        <v>1040</v>
      </c>
      <c r="C119" s="90" t="s">
        <v>986</v>
      </c>
      <c r="D119" s="90" t="s">
        <v>868</v>
      </c>
      <c r="E119" s="90"/>
      <c r="F119" s="91"/>
      <c r="G119" s="90"/>
      <c r="H119" s="90" t="s">
        <v>895</v>
      </c>
      <c r="I119" s="90" t="str">
        <f t="shared" si="1"/>
        <v>Add-On</v>
      </c>
      <c r="J119" s="106" t="s">
        <v>1041</v>
      </c>
    </row>
    <row r="120" spans="1:10" ht="13" x14ac:dyDescent="0.2">
      <c r="A120" s="116">
        <v>42471</v>
      </c>
      <c r="B120" s="117" t="s">
        <v>1042</v>
      </c>
      <c r="C120" s="90" t="s">
        <v>270</v>
      </c>
      <c r="D120" s="90" t="s">
        <v>40</v>
      </c>
      <c r="E120" s="90"/>
      <c r="F120" s="91"/>
      <c r="G120" s="90"/>
      <c r="H120" s="90" t="s">
        <v>853</v>
      </c>
      <c r="I120" s="90" t="str">
        <f t="shared" si="1"/>
        <v>Add-On</v>
      </c>
      <c r="J120" s="106" t="s">
        <v>1043</v>
      </c>
    </row>
    <row r="121" spans="1:10" ht="13" x14ac:dyDescent="0.2">
      <c r="A121" s="116">
        <v>42471</v>
      </c>
      <c r="B121" s="117" t="s">
        <v>1044</v>
      </c>
      <c r="C121" s="90" t="s">
        <v>1045</v>
      </c>
      <c r="D121" s="90" t="s">
        <v>1046</v>
      </c>
      <c r="E121" s="90"/>
      <c r="F121" s="91"/>
      <c r="G121" s="90"/>
      <c r="H121" s="90" t="s">
        <v>853</v>
      </c>
      <c r="I121" s="90" t="str">
        <f t="shared" si="1"/>
        <v>Add-On</v>
      </c>
      <c r="J121" s="106" t="s">
        <v>1047</v>
      </c>
    </row>
    <row r="122" spans="1:10" ht="13" x14ac:dyDescent="0.2">
      <c r="A122" s="116">
        <v>42468</v>
      </c>
      <c r="B122" s="117" t="s">
        <v>1048</v>
      </c>
      <c r="C122" s="90" t="s">
        <v>1049</v>
      </c>
      <c r="D122" s="90" t="s">
        <v>168</v>
      </c>
      <c r="E122" s="90"/>
      <c r="F122" s="91"/>
      <c r="G122" s="90"/>
      <c r="H122" s="90" t="s">
        <v>895</v>
      </c>
      <c r="I122" s="90" t="str">
        <f t="shared" si="1"/>
        <v>Add-On</v>
      </c>
      <c r="J122" s="106" t="s">
        <v>1050</v>
      </c>
    </row>
    <row r="123" spans="1:10" ht="13" x14ac:dyDescent="0.2">
      <c r="A123" s="114">
        <v>42468</v>
      </c>
      <c r="B123" s="115" t="s">
        <v>1051</v>
      </c>
      <c r="D123" s="81" t="s">
        <v>1052</v>
      </c>
      <c r="E123" s="81"/>
      <c r="F123" s="105"/>
      <c r="G123" s="81"/>
      <c r="H123" s="81" t="s">
        <v>936</v>
      </c>
      <c r="I123" s="81" t="str">
        <f t="shared" si="1"/>
        <v>Merger/Aquistion</v>
      </c>
      <c r="J123" s="106" t="s">
        <v>1053</v>
      </c>
    </row>
    <row r="124" spans="1:10" ht="13" x14ac:dyDescent="0.2">
      <c r="A124" s="116">
        <v>42467</v>
      </c>
      <c r="B124" s="117" t="s">
        <v>1054</v>
      </c>
      <c r="C124" s="90" t="s">
        <v>893</v>
      </c>
      <c r="D124" s="90" t="s">
        <v>360</v>
      </c>
      <c r="E124" s="90"/>
      <c r="F124" s="91"/>
      <c r="G124" s="90"/>
      <c r="H124" s="90" t="s">
        <v>895</v>
      </c>
      <c r="I124" s="90" t="str">
        <f t="shared" si="1"/>
        <v>Add-On</v>
      </c>
      <c r="J124" s="106" t="s">
        <v>1055</v>
      </c>
    </row>
    <row r="125" spans="1:10" ht="13" x14ac:dyDescent="0.2">
      <c r="A125" s="116">
        <v>42466</v>
      </c>
      <c r="B125" s="117" t="s">
        <v>1056</v>
      </c>
      <c r="C125" s="90" t="s">
        <v>1057</v>
      </c>
      <c r="D125" s="90" t="s">
        <v>1058</v>
      </c>
      <c r="E125" s="90"/>
      <c r="F125" s="91"/>
      <c r="G125" s="90"/>
      <c r="H125" s="90" t="s">
        <v>853</v>
      </c>
      <c r="I125" s="90" t="str">
        <f t="shared" si="1"/>
        <v>Add-On</v>
      </c>
      <c r="J125" s="106" t="s">
        <v>1059</v>
      </c>
    </row>
    <row r="126" spans="1:10" ht="26" x14ac:dyDescent="0.2">
      <c r="A126" s="116">
        <v>42466</v>
      </c>
      <c r="B126" s="117" t="s">
        <v>1060</v>
      </c>
      <c r="C126" s="90" t="s">
        <v>1061</v>
      </c>
      <c r="D126" s="90" t="s">
        <v>1062</v>
      </c>
      <c r="E126" s="90" t="s">
        <v>1063</v>
      </c>
      <c r="F126" s="91"/>
      <c r="G126" s="90"/>
      <c r="H126" s="90" t="s">
        <v>936</v>
      </c>
      <c r="I126" s="90" t="str">
        <f t="shared" si="1"/>
        <v>Add-On</v>
      </c>
      <c r="J126" s="106" t="s">
        <v>1064</v>
      </c>
    </row>
    <row r="127" spans="1:10" ht="13" x14ac:dyDescent="0.2">
      <c r="A127" s="116">
        <v>42466</v>
      </c>
      <c r="B127" s="117" t="s">
        <v>1065</v>
      </c>
      <c r="C127" s="90" t="s">
        <v>1066</v>
      </c>
      <c r="D127" s="90" t="s">
        <v>1067</v>
      </c>
      <c r="E127" s="90"/>
      <c r="F127" s="91">
        <v>13.71</v>
      </c>
      <c r="G127" s="90"/>
      <c r="H127" s="90" t="s">
        <v>16</v>
      </c>
      <c r="I127" s="90" t="str">
        <f t="shared" si="1"/>
        <v>Add-On</v>
      </c>
      <c r="J127" s="106" t="s">
        <v>1068</v>
      </c>
    </row>
    <row r="128" spans="1:10" ht="13" x14ac:dyDescent="0.2">
      <c r="A128" s="116">
        <v>42465</v>
      </c>
      <c r="B128" s="117" t="s">
        <v>1069</v>
      </c>
      <c r="C128" s="90" t="s">
        <v>1070</v>
      </c>
      <c r="D128" s="90" t="s">
        <v>1071</v>
      </c>
      <c r="E128" s="90" t="s">
        <v>1072</v>
      </c>
      <c r="F128" s="91"/>
      <c r="G128" s="90"/>
      <c r="H128" s="90" t="s">
        <v>895</v>
      </c>
      <c r="I128" s="90" t="str">
        <f t="shared" si="1"/>
        <v>Add-On</v>
      </c>
      <c r="J128" s="106" t="s">
        <v>1073</v>
      </c>
    </row>
    <row r="129" spans="1:10" ht="13" x14ac:dyDescent="0.2">
      <c r="A129" s="116">
        <v>42465</v>
      </c>
      <c r="B129" s="117" t="s">
        <v>1074</v>
      </c>
      <c r="C129" s="90" t="s">
        <v>1075</v>
      </c>
      <c r="D129" s="90" t="s">
        <v>1076</v>
      </c>
      <c r="E129" s="90"/>
      <c r="F129" s="91"/>
      <c r="G129" s="90"/>
      <c r="H129" s="90" t="s">
        <v>895</v>
      </c>
      <c r="I129" s="90" t="str">
        <f t="shared" si="1"/>
        <v>Add-On</v>
      </c>
      <c r="J129" s="106" t="s">
        <v>1077</v>
      </c>
    </row>
    <row r="130" spans="1:10" ht="13" x14ac:dyDescent="0.2">
      <c r="A130" s="116">
        <v>42464</v>
      </c>
      <c r="B130" s="117" t="s">
        <v>1078</v>
      </c>
      <c r="C130" s="90" t="s">
        <v>561</v>
      </c>
      <c r="D130" s="90" t="s">
        <v>30</v>
      </c>
      <c r="E130" s="90"/>
      <c r="F130" s="91"/>
      <c r="G130" s="90"/>
      <c r="H130" s="90" t="s">
        <v>853</v>
      </c>
      <c r="I130" s="90" t="str">
        <f t="shared" si="1"/>
        <v>Add-On</v>
      </c>
      <c r="J130" s="106" t="s">
        <v>1079</v>
      </c>
    </row>
    <row r="131" spans="1:10" ht="13" x14ac:dyDescent="0.2">
      <c r="A131" s="116">
        <v>42464</v>
      </c>
      <c r="B131" s="117" t="s">
        <v>1080</v>
      </c>
      <c r="C131" s="90" t="s">
        <v>335</v>
      </c>
      <c r="D131" s="90" t="s">
        <v>807</v>
      </c>
      <c r="E131" s="90"/>
      <c r="F131" s="91"/>
      <c r="G131" s="90"/>
      <c r="H131" s="90" t="s">
        <v>853</v>
      </c>
      <c r="I131" s="90" t="str">
        <f t="shared" si="1"/>
        <v>Add-On</v>
      </c>
      <c r="J131" s="106" t="s">
        <v>1081</v>
      </c>
    </row>
    <row r="132" spans="1:10" ht="13" x14ac:dyDescent="0.2">
      <c r="A132" s="116">
        <v>42464</v>
      </c>
      <c r="B132" s="117" t="s">
        <v>1082</v>
      </c>
      <c r="C132" s="90" t="s">
        <v>1083</v>
      </c>
      <c r="D132" s="90" t="s">
        <v>1084</v>
      </c>
      <c r="E132" s="90"/>
      <c r="F132" s="91"/>
      <c r="G132" s="90"/>
      <c r="H132" s="90" t="s">
        <v>1085</v>
      </c>
      <c r="I132" s="90" t="str">
        <f t="shared" si="1"/>
        <v>Add-On</v>
      </c>
      <c r="J132" s="106" t="s">
        <v>1086</v>
      </c>
    </row>
    <row r="133" spans="1:10" ht="13" x14ac:dyDescent="0.2">
      <c r="A133" s="116">
        <v>42464</v>
      </c>
      <c r="B133" s="117" t="s">
        <v>1087</v>
      </c>
      <c r="C133" s="90" t="s">
        <v>242</v>
      </c>
      <c r="D133" s="90" t="s">
        <v>1088</v>
      </c>
      <c r="E133" s="90"/>
      <c r="F133" s="91"/>
      <c r="G133" s="90"/>
      <c r="H133" s="90" t="s">
        <v>895</v>
      </c>
      <c r="I133" s="90" t="str">
        <f t="shared" si="1"/>
        <v>Add-On</v>
      </c>
      <c r="J133" s="106" t="s">
        <v>1089</v>
      </c>
    </row>
    <row r="134" spans="1:10" ht="13" x14ac:dyDescent="0.2">
      <c r="A134" s="116">
        <v>42464</v>
      </c>
      <c r="B134" s="117" t="s">
        <v>1090</v>
      </c>
      <c r="C134" s="90" t="s">
        <v>1091</v>
      </c>
      <c r="D134" s="90" t="s">
        <v>669</v>
      </c>
      <c r="E134" s="90"/>
      <c r="F134" s="91"/>
      <c r="G134" s="90"/>
      <c r="H134" s="90" t="s">
        <v>895</v>
      </c>
      <c r="I134" s="90" t="str">
        <f t="shared" si="1"/>
        <v>Add-On</v>
      </c>
      <c r="J134" s="106" t="s">
        <v>1092</v>
      </c>
    </row>
    <row r="135" spans="1:10" s="128" customFormat="1" ht="26" x14ac:dyDescent="0.15">
      <c r="A135" s="116">
        <v>42461</v>
      </c>
      <c r="B135" s="117" t="s">
        <v>1093</v>
      </c>
      <c r="C135" s="90" t="s">
        <v>1094</v>
      </c>
      <c r="D135" s="90" t="s">
        <v>1095</v>
      </c>
      <c r="E135" s="90"/>
      <c r="F135" s="91">
        <v>4.24</v>
      </c>
      <c r="G135" s="90"/>
      <c r="H135" s="90" t="s">
        <v>16</v>
      </c>
      <c r="I135" s="90" t="str">
        <f t="shared" si="1"/>
        <v>Add-On</v>
      </c>
      <c r="J135" s="127" t="s">
        <v>1096</v>
      </c>
    </row>
    <row r="136" spans="1:10" s="128" customFormat="1" ht="13" x14ac:dyDescent="0.15">
      <c r="A136" s="116">
        <v>42461</v>
      </c>
      <c r="B136" s="117" t="s">
        <v>1097</v>
      </c>
      <c r="C136" s="90" t="s">
        <v>1098</v>
      </c>
      <c r="D136" s="90" t="s">
        <v>1099</v>
      </c>
      <c r="E136" s="90"/>
      <c r="F136" s="91"/>
      <c r="G136" s="90"/>
      <c r="H136" s="90" t="s">
        <v>965</v>
      </c>
      <c r="I136" s="90" t="str">
        <f t="shared" ref="I136" si="2">IF((AND(D136&lt;&gt;"",C136&lt;&gt;""))=TRUE,"Add-On","Merger/Aquistion")</f>
        <v>Add-On</v>
      </c>
      <c r="J136" s="127" t="s">
        <v>1100</v>
      </c>
    </row>
  </sheetData>
  <autoFilter ref="A6:I31" xr:uid="{00000000-0009-0000-0000-000001000000}"/>
  <mergeCells count="1">
    <mergeCell ref="A2:I2"/>
  </mergeCells>
  <pageMargins left="0.25" right="0.25" top="0.25" bottom="0.5" header="0" footer="0.25"/>
  <pageSetup scale="72" fitToHeight="0" orientation="landscape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8"/>
  <sheetViews>
    <sheetView showGridLines="0" view="pageBreakPreview" zoomScale="95" zoomScaleNormal="100" zoomScaleSheetLayoutView="95" workbookViewId="0">
      <pane ySplit="7" topLeftCell="A23" activePane="bottomLeft" state="frozen"/>
      <selection pane="bottomLeft" activeCell="E9" sqref="E9"/>
    </sheetView>
  </sheetViews>
  <sheetFormatPr baseColWidth="10" defaultColWidth="9.1640625" defaultRowHeight="12" x14ac:dyDescent="0.2"/>
  <cols>
    <col min="1" max="1" width="11.33203125" style="96" customWidth="1"/>
    <col min="2" max="2" width="29.6640625" style="97" customWidth="1"/>
    <col min="3" max="5" width="29.6640625" style="93" customWidth="1"/>
    <col min="6" max="6" width="9.5" style="93" customWidth="1"/>
    <col min="7" max="8" width="15.83203125" style="98" customWidth="1"/>
    <col min="9" max="9" width="38.5" style="93" customWidth="1"/>
    <col min="10" max="10" width="13.83203125" style="93" bestFit="1" customWidth="1"/>
    <col min="11" max="16384" width="9.1640625" style="93"/>
  </cols>
  <sheetData>
    <row r="1" spans="1:10" s="60" customFormat="1" ht="1.5" customHeight="1" x14ac:dyDescent="0.2">
      <c r="A1" s="58"/>
      <c r="B1" s="59"/>
    </row>
    <row r="2" spans="1:10" s="62" customFormat="1" ht="69.5" customHeight="1" thickBot="1" x14ac:dyDescent="0.2">
      <c r="A2" s="61"/>
      <c r="B2" s="61"/>
      <c r="C2" s="61"/>
      <c r="D2" s="61"/>
      <c r="E2" s="61"/>
      <c r="F2" s="61"/>
      <c r="G2" s="61"/>
      <c r="H2" s="61"/>
    </row>
    <row r="3" spans="1:10" s="62" customFormat="1" ht="6" customHeight="1" x14ac:dyDescent="0.2">
      <c r="A3" s="63"/>
      <c r="B3" s="64"/>
      <c r="C3" s="65"/>
      <c r="D3" s="65"/>
      <c r="E3" s="65"/>
      <c r="F3" s="65"/>
      <c r="G3" s="65"/>
      <c r="H3" s="65"/>
    </row>
    <row r="4" spans="1:10" s="62" customFormat="1" ht="15" customHeight="1" x14ac:dyDescent="0.2">
      <c r="A4" s="63"/>
      <c r="B4" s="64"/>
      <c r="C4" s="66" t="s">
        <v>4</v>
      </c>
      <c r="D4" s="67"/>
      <c r="E4" s="68" t="s">
        <v>5</v>
      </c>
      <c r="F4" s="65"/>
      <c r="G4" s="65"/>
      <c r="H4" s="65"/>
    </row>
    <row r="5" spans="1:10" s="72" customFormat="1" ht="6" customHeight="1" x14ac:dyDescent="0.2">
      <c r="A5" s="69"/>
      <c r="B5" s="70"/>
      <c r="C5" s="71"/>
      <c r="D5" s="71"/>
      <c r="E5" s="71"/>
      <c r="F5" s="71"/>
      <c r="G5" s="70"/>
      <c r="H5" s="70"/>
    </row>
    <row r="6" spans="1:10" s="72" customFormat="1" ht="3" hidden="1" customHeight="1" x14ac:dyDescent="0.2">
      <c r="A6" s="73"/>
      <c r="C6" s="74"/>
      <c r="D6" s="74"/>
      <c r="E6" s="74"/>
      <c r="F6" s="74"/>
    </row>
    <row r="7" spans="1:10" s="78" customFormat="1" ht="15" customHeight="1" thickBot="1" x14ac:dyDescent="0.2">
      <c r="A7" s="61" t="s">
        <v>3</v>
      </c>
      <c r="B7" s="75" t="s">
        <v>0</v>
      </c>
      <c r="C7" s="75" t="s">
        <v>6</v>
      </c>
      <c r="D7" s="75" t="s">
        <v>7</v>
      </c>
      <c r="E7" s="75" t="s">
        <v>8</v>
      </c>
      <c r="F7" s="76" t="s">
        <v>332</v>
      </c>
      <c r="G7" s="75" t="s">
        <v>1</v>
      </c>
      <c r="H7" s="77" t="s">
        <v>9</v>
      </c>
      <c r="J7" s="78" t="s">
        <v>333</v>
      </c>
    </row>
    <row r="8" spans="1:10" s="86" customFormat="1" ht="26" x14ac:dyDescent="0.2">
      <c r="A8" s="79" t="s">
        <v>334</v>
      </c>
      <c r="B8" s="80" t="s">
        <v>335</v>
      </c>
      <c r="C8" s="81" t="s">
        <v>336</v>
      </c>
      <c r="D8" s="82"/>
      <c r="E8" s="81" t="s">
        <v>337</v>
      </c>
      <c r="F8" s="83">
        <v>5729.7258400000001</v>
      </c>
      <c r="G8" s="82" t="s">
        <v>14</v>
      </c>
      <c r="H8" s="82" t="s">
        <v>11</v>
      </c>
      <c r="I8" s="84"/>
      <c r="J8" s="85" t="s">
        <v>338</v>
      </c>
    </row>
    <row r="9" spans="1:10" s="86" customFormat="1" ht="26" x14ac:dyDescent="0.2">
      <c r="A9" s="79" t="s">
        <v>339</v>
      </c>
      <c r="B9" s="80" t="s">
        <v>340</v>
      </c>
      <c r="C9" s="81" t="s">
        <v>190</v>
      </c>
      <c r="D9" s="82"/>
      <c r="E9" s="81" t="s">
        <v>341</v>
      </c>
      <c r="F9" s="83" t="s">
        <v>12</v>
      </c>
      <c r="G9" s="82" t="s">
        <v>15</v>
      </c>
      <c r="H9" s="82" t="s">
        <v>11</v>
      </c>
      <c r="I9" s="84"/>
      <c r="J9" s="85" t="s">
        <v>342</v>
      </c>
    </row>
    <row r="10" spans="1:10" s="86" customFormat="1" ht="13" x14ac:dyDescent="0.2">
      <c r="A10" s="87" t="s">
        <v>343</v>
      </c>
      <c r="B10" s="88" t="s">
        <v>344</v>
      </c>
      <c r="C10" s="89" t="s">
        <v>345</v>
      </c>
      <c r="D10" s="90" t="s">
        <v>346</v>
      </c>
      <c r="E10" s="90" t="s">
        <v>12</v>
      </c>
      <c r="F10" s="91" t="s">
        <v>12</v>
      </c>
      <c r="G10" s="90" t="s">
        <v>14</v>
      </c>
      <c r="H10" s="89" t="s">
        <v>347</v>
      </c>
      <c r="I10" s="84"/>
      <c r="J10" s="85" t="s">
        <v>348</v>
      </c>
    </row>
    <row r="11" spans="1:10" s="86" customFormat="1" ht="26" x14ac:dyDescent="0.2">
      <c r="A11" s="79" t="s">
        <v>343</v>
      </c>
      <c r="B11" s="80" t="s">
        <v>349</v>
      </c>
      <c r="C11" s="81" t="s">
        <v>350</v>
      </c>
      <c r="D11" s="82"/>
      <c r="E11" s="81" t="s">
        <v>351</v>
      </c>
      <c r="F11" s="83" t="s">
        <v>12</v>
      </c>
      <c r="G11" s="82" t="s">
        <v>14</v>
      </c>
      <c r="H11" s="82" t="s">
        <v>11</v>
      </c>
      <c r="I11" s="84"/>
      <c r="J11" s="85" t="s">
        <v>352</v>
      </c>
    </row>
    <row r="12" spans="1:10" s="86" customFormat="1" ht="13" x14ac:dyDescent="0.2">
      <c r="A12" s="79" t="s">
        <v>353</v>
      </c>
      <c r="B12" s="80" t="s">
        <v>354</v>
      </c>
      <c r="C12" s="81" t="s">
        <v>355</v>
      </c>
      <c r="D12" s="82"/>
      <c r="E12" s="81" t="s">
        <v>356</v>
      </c>
      <c r="F12" s="83" t="s">
        <v>12</v>
      </c>
      <c r="G12" s="82" t="s">
        <v>21</v>
      </c>
      <c r="H12" s="82" t="s">
        <v>11</v>
      </c>
      <c r="I12" s="84"/>
      <c r="J12" s="85" t="s">
        <v>357</v>
      </c>
    </row>
    <row r="13" spans="1:10" s="86" customFormat="1" ht="26" x14ac:dyDescent="0.2">
      <c r="A13" s="79" t="s">
        <v>358</v>
      </c>
      <c r="B13" s="80" t="s">
        <v>359</v>
      </c>
      <c r="D13" s="81" t="s">
        <v>360</v>
      </c>
      <c r="E13" s="81" t="s">
        <v>361</v>
      </c>
      <c r="F13" s="83" t="s">
        <v>12</v>
      </c>
      <c r="G13" s="82" t="s">
        <v>14</v>
      </c>
      <c r="H13" s="82" t="s">
        <v>11</v>
      </c>
      <c r="I13" s="84"/>
      <c r="J13" s="85" t="s">
        <v>362</v>
      </c>
    </row>
    <row r="14" spans="1:10" s="86" customFormat="1" ht="13" x14ac:dyDescent="0.2">
      <c r="A14" s="87" t="s">
        <v>358</v>
      </c>
      <c r="B14" s="88" t="s">
        <v>363</v>
      </c>
      <c r="C14" s="89" t="s">
        <v>345</v>
      </c>
      <c r="D14" s="90" t="s">
        <v>346</v>
      </c>
      <c r="E14" s="90" t="s">
        <v>12</v>
      </c>
      <c r="F14" s="91" t="s">
        <v>12</v>
      </c>
      <c r="G14" s="90" t="s">
        <v>18</v>
      </c>
      <c r="H14" s="89" t="s">
        <v>347</v>
      </c>
      <c r="I14" s="84"/>
      <c r="J14" s="85" t="s">
        <v>364</v>
      </c>
    </row>
    <row r="15" spans="1:10" s="86" customFormat="1" ht="13" x14ac:dyDescent="0.2">
      <c r="A15" s="79" t="s">
        <v>358</v>
      </c>
      <c r="B15" s="80" t="s">
        <v>365</v>
      </c>
      <c r="D15" s="81" t="s">
        <v>366</v>
      </c>
      <c r="E15" s="81" t="s">
        <v>367</v>
      </c>
      <c r="F15" s="83" t="s">
        <v>12</v>
      </c>
      <c r="G15" s="82" t="s">
        <v>14</v>
      </c>
      <c r="H15" s="82" t="s">
        <v>11</v>
      </c>
      <c r="I15" s="84"/>
      <c r="J15" s="85" t="s">
        <v>368</v>
      </c>
    </row>
    <row r="16" spans="1:10" s="86" customFormat="1" ht="13" x14ac:dyDescent="0.2">
      <c r="A16" s="79" t="s">
        <v>369</v>
      </c>
      <c r="B16" s="80" t="s">
        <v>370</v>
      </c>
      <c r="C16" s="81" t="s">
        <v>371</v>
      </c>
      <c r="D16" s="82"/>
      <c r="E16" s="81" t="s">
        <v>372</v>
      </c>
      <c r="F16" s="83">
        <v>476</v>
      </c>
      <c r="G16" s="82" t="s">
        <v>20</v>
      </c>
      <c r="H16" s="82" t="s">
        <v>11</v>
      </c>
      <c r="I16" s="84"/>
      <c r="J16" s="85" t="s">
        <v>373</v>
      </c>
    </row>
    <row r="17" spans="1:10" s="86" customFormat="1" ht="13" x14ac:dyDescent="0.2">
      <c r="A17" s="79" t="s">
        <v>369</v>
      </c>
      <c r="B17" s="80" t="s">
        <v>374</v>
      </c>
      <c r="C17" s="81" t="s">
        <v>375</v>
      </c>
      <c r="D17" s="82"/>
      <c r="E17" s="81" t="s">
        <v>376</v>
      </c>
      <c r="F17" s="83" t="s">
        <v>12</v>
      </c>
      <c r="G17" s="82" t="s">
        <v>18</v>
      </c>
      <c r="H17" s="82" t="s">
        <v>11</v>
      </c>
      <c r="I17" s="84"/>
      <c r="J17" s="85" t="s">
        <v>377</v>
      </c>
    </row>
    <row r="18" spans="1:10" ht="13" x14ac:dyDescent="0.2">
      <c r="A18" s="87" t="s">
        <v>378</v>
      </c>
      <c r="B18" s="88" t="s">
        <v>379</v>
      </c>
      <c r="C18" s="89" t="s">
        <v>380</v>
      </c>
      <c r="D18" s="90" t="s">
        <v>30</v>
      </c>
      <c r="E18" s="90" t="s">
        <v>12</v>
      </c>
      <c r="F18" s="91" t="s">
        <v>12</v>
      </c>
      <c r="G18" s="90" t="s">
        <v>14</v>
      </c>
      <c r="H18" s="89" t="s">
        <v>347</v>
      </c>
      <c r="I18" s="92"/>
      <c r="J18" s="85" t="s">
        <v>381</v>
      </c>
    </row>
    <row r="19" spans="1:10" ht="13" x14ac:dyDescent="0.2">
      <c r="A19" s="79" t="s">
        <v>382</v>
      </c>
      <c r="B19" s="80" t="s">
        <v>383</v>
      </c>
      <c r="D19" s="81" t="s">
        <v>384</v>
      </c>
      <c r="E19" s="81" t="s">
        <v>12</v>
      </c>
      <c r="F19" s="83" t="s">
        <v>12</v>
      </c>
      <c r="G19" s="82" t="s">
        <v>14</v>
      </c>
      <c r="H19" s="82" t="s">
        <v>11</v>
      </c>
      <c r="I19" s="92"/>
      <c r="J19" s="85" t="s">
        <v>385</v>
      </c>
    </row>
    <row r="20" spans="1:10" ht="26" x14ac:dyDescent="0.2">
      <c r="A20" s="79" t="s">
        <v>386</v>
      </c>
      <c r="B20" s="80" t="s">
        <v>387</v>
      </c>
      <c r="C20" s="81" t="s">
        <v>388</v>
      </c>
      <c r="D20" s="82"/>
      <c r="E20" s="81" t="s">
        <v>389</v>
      </c>
      <c r="F20" s="83">
        <v>170</v>
      </c>
      <c r="G20" s="82" t="s">
        <v>15</v>
      </c>
      <c r="H20" s="82" t="s">
        <v>11</v>
      </c>
      <c r="I20" s="92"/>
      <c r="J20" s="85" t="s">
        <v>390</v>
      </c>
    </row>
    <row r="21" spans="1:10" ht="26" x14ac:dyDescent="0.2">
      <c r="A21" s="79" t="s">
        <v>391</v>
      </c>
      <c r="B21" s="80" t="s">
        <v>392</v>
      </c>
      <c r="D21" s="81" t="s">
        <v>393</v>
      </c>
      <c r="E21" s="81" t="s">
        <v>12</v>
      </c>
      <c r="F21" s="83" t="s">
        <v>12</v>
      </c>
      <c r="G21" s="82" t="s">
        <v>15</v>
      </c>
      <c r="H21" s="82" t="s">
        <v>11</v>
      </c>
      <c r="I21" s="92"/>
      <c r="J21" s="85" t="s">
        <v>394</v>
      </c>
    </row>
    <row r="22" spans="1:10" ht="13" x14ac:dyDescent="0.2">
      <c r="A22" s="79" t="s">
        <v>395</v>
      </c>
      <c r="B22" s="80" t="s">
        <v>396</v>
      </c>
      <c r="D22" s="81" t="s">
        <v>397</v>
      </c>
      <c r="E22" s="81" t="s">
        <v>12</v>
      </c>
      <c r="F22" s="83" t="s">
        <v>12</v>
      </c>
      <c r="G22" s="82" t="s">
        <v>14</v>
      </c>
      <c r="H22" s="82" t="s">
        <v>11</v>
      </c>
      <c r="J22" s="85" t="s">
        <v>398</v>
      </c>
    </row>
    <row r="23" spans="1:10" ht="26" x14ac:dyDescent="0.2">
      <c r="A23" s="79" t="s">
        <v>399</v>
      </c>
      <c r="B23" s="80" t="s">
        <v>400</v>
      </c>
      <c r="C23" s="81" t="s">
        <v>401</v>
      </c>
      <c r="D23" s="82"/>
      <c r="E23" s="81" t="s">
        <v>402</v>
      </c>
      <c r="F23" s="83" t="s">
        <v>12</v>
      </c>
      <c r="G23" s="82" t="s">
        <v>14</v>
      </c>
      <c r="H23" s="82" t="s">
        <v>11</v>
      </c>
      <c r="J23" s="85" t="s">
        <v>403</v>
      </c>
    </row>
    <row r="24" spans="1:10" ht="24" customHeight="1" x14ac:dyDescent="0.2">
      <c r="A24" s="79" t="s">
        <v>404</v>
      </c>
      <c r="B24" s="80" t="s">
        <v>405</v>
      </c>
      <c r="D24" s="81" t="s">
        <v>406</v>
      </c>
      <c r="E24" s="81" t="s">
        <v>158</v>
      </c>
      <c r="F24" s="83" t="s">
        <v>12</v>
      </c>
      <c r="G24" s="82" t="s">
        <v>15</v>
      </c>
      <c r="H24" s="82" t="s">
        <v>11</v>
      </c>
      <c r="J24" s="85" t="s">
        <v>407</v>
      </c>
    </row>
    <row r="25" spans="1:10" ht="24" customHeight="1" x14ac:dyDescent="0.2">
      <c r="A25" s="79" t="s">
        <v>408</v>
      </c>
      <c r="B25" s="80" t="s">
        <v>409</v>
      </c>
      <c r="D25" s="81" t="s">
        <v>397</v>
      </c>
      <c r="F25" s="83" t="s">
        <v>12</v>
      </c>
      <c r="G25" s="82" t="s">
        <v>16</v>
      </c>
      <c r="H25" s="82" t="s">
        <v>11</v>
      </c>
      <c r="I25" s="92"/>
      <c r="J25" s="85" t="s">
        <v>410</v>
      </c>
    </row>
    <row r="26" spans="1:10" ht="24" customHeight="1" x14ac:dyDescent="0.2">
      <c r="A26" s="79" t="s">
        <v>408</v>
      </c>
      <c r="B26" s="80" t="s">
        <v>411</v>
      </c>
      <c r="D26" s="81" t="s">
        <v>412</v>
      </c>
      <c r="E26" s="81" t="s">
        <v>12</v>
      </c>
      <c r="F26" s="83" t="s">
        <v>12</v>
      </c>
      <c r="G26" s="82" t="s">
        <v>15</v>
      </c>
      <c r="H26" s="82" t="s">
        <v>11</v>
      </c>
      <c r="I26" s="92"/>
      <c r="J26" s="85" t="s">
        <v>413</v>
      </c>
    </row>
    <row r="27" spans="1:10" ht="24" customHeight="1" x14ac:dyDescent="0.2">
      <c r="A27" s="87" t="s">
        <v>408</v>
      </c>
      <c r="B27" s="88" t="s">
        <v>414</v>
      </c>
      <c r="C27" s="89" t="s">
        <v>415</v>
      </c>
      <c r="D27" s="90" t="s">
        <v>416</v>
      </c>
      <c r="E27" s="90" t="s">
        <v>417</v>
      </c>
      <c r="F27" s="91">
        <v>13.8</v>
      </c>
      <c r="G27" s="90" t="s">
        <v>14</v>
      </c>
      <c r="H27" s="89" t="s">
        <v>347</v>
      </c>
      <c r="I27" s="92"/>
      <c r="J27" s="85" t="s">
        <v>418</v>
      </c>
    </row>
    <row r="28" spans="1:10" ht="13" x14ac:dyDescent="0.2">
      <c r="A28" s="79" t="s">
        <v>419</v>
      </c>
      <c r="B28" s="80" t="s">
        <v>420</v>
      </c>
      <c r="D28" s="81" t="s">
        <v>421</v>
      </c>
      <c r="E28" s="81" t="s">
        <v>41</v>
      </c>
      <c r="F28" s="83" t="s">
        <v>12</v>
      </c>
      <c r="G28" s="82" t="s">
        <v>14</v>
      </c>
      <c r="H28" s="82" t="s">
        <v>11</v>
      </c>
      <c r="I28" s="92"/>
      <c r="J28" s="85" t="s">
        <v>422</v>
      </c>
    </row>
    <row r="29" spans="1:10" ht="26" x14ac:dyDescent="0.2">
      <c r="A29" s="79" t="s">
        <v>419</v>
      </c>
      <c r="B29" s="80" t="s">
        <v>423</v>
      </c>
      <c r="C29" s="81" t="s">
        <v>310</v>
      </c>
      <c r="D29" s="82"/>
      <c r="E29" s="81" t="s">
        <v>39</v>
      </c>
      <c r="F29" s="83">
        <v>64</v>
      </c>
      <c r="G29" s="82" t="s">
        <v>13</v>
      </c>
      <c r="H29" s="82" t="s">
        <v>11</v>
      </c>
      <c r="I29" s="92"/>
      <c r="J29" s="85" t="s">
        <v>424</v>
      </c>
    </row>
    <row r="30" spans="1:10" ht="13" x14ac:dyDescent="0.2">
      <c r="A30" s="79" t="s">
        <v>425</v>
      </c>
      <c r="B30" s="80" t="s">
        <v>426</v>
      </c>
      <c r="D30" s="81" t="s">
        <v>427</v>
      </c>
      <c r="E30" s="81" t="s">
        <v>12</v>
      </c>
      <c r="F30" s="83" t="s">
        <v>12</v>
      </c>
      <c r="G30" s="82" t="s">
        <v>14</v>
      </c>
      <c r="H30" s="82" t="s">
        <v>11</v>
      </c>
      <c r="J30" s="94" t="s">
        <v>428</v>
      </c>
    </row>
    <row r="31" spans="1:10" ht="26" x14ac:dyDescent="0.2">
      <c r="A31" s="79" t="s">
        <v>429</v>
      </c>
      <c r="B31" s="80" t="s">
        <v>430</v>
      </c>
      <c r="C31" s="81" t="s">
        <v>431</v>
      </c>
      <c r="D31" s="82" t="s">
        <v>432</v>
      </c>
      <c r="E31" s="81" t="s">
        <v>12</v>
      </c>
      <c r="F31" s="83" t="s">
        <v>12</v>
      </c>
      <c r="G31" s="82" t="s">
        <v>19</v>
      </c>
      <c r="H31" s="82" t="s">
        <v>347</v>
      </c>
      <c r="J31" s="93" t="s">
        <v>433</v>
      </c>
    </row>
    <row r="32" spans="1:10" ht="13" x14ac:dyDescent="0.2">
      <c r="A32" s="79" t="s">
        <v>434</v>
      </c>
      <c r="B32" s="80" t="s">
        <v>435</v>
      </c>
      <c r="D32" s="81" t="s">
        <v>73</v>
      </c>
      <c r="E32" s="81" t="s">
        <v>436</v>
      </c>
      <c r="F32" s="83" t="s">
        <v>12</v>
      </c>
      <c r="G32" s="82" t="s">
        <v>10</v>
      </c>
      <c r="H32" s="82" t="s">
        <v>11</v>
      </c>
      <c r="J32" s="93" t="s">
        <v>437</v>
      </c>
    </row>
    <row r="33" spans="1:10" ht="26" x14ac:dyDescent="0.2">
      <c r="A33" s="87" t="s">
        <v>434</v>
      </c>
      <c r="B33" s="88" t="s">
        <v>438</v>
      </c>
      <c r="C33" s="89" t="s">
        <v>439</v>
      </c>
      <c r="D33" s="90" t="s">
        <v>406</v>
      </c>
      <c r="E33" s="90" t="s">
        <v>12</v>
      </c>
      <c r="F33" s="91" t="s">
        <v>12</v>
      </c>
      <c r="G33" s="90" t="s">
        <v>15</v>
      </c>
      <c r="H33" s="89" t="s">
        <v>347</v>
      </c>
      <c r="J33" s="93" t="s">
        <v>440</v>
      </c>
    </row>
    <row r="34" spans="1:10" ht="26" x14ac:dyDescent="0.2">
      <c r="A34" s="87" t="s">
        <v>441</v>
      </c>
      <c r="B34" s="88" t="s">
        <v>442</v>
      </c>
      <c r="C34" s="89" t="s">
        <v>269</v>
      </c>
      <c r="D34" s="90" t="s">
        <v>443</v>
      </c>
      <c r="E34" s="90" t="s">
        <v>444</v>
      </c>
      <c r="F34" s="91" t="s">
        <v>12</v>
      </c>
      <c r="G34" s="90" t="s">
        <v>14</v>
      </c>
      <c r="H34" s="89" t="s">
        <v>347</v>
      </c>
      <c r="J34" s="93" t="s">
        <v>445</v>
      </c>
    </row>
    <row r="35" spans="1:10" ht="13" x14ac:dyDescent="0.2">
      <c r="A35" s="87" t="s">
        <v>446</v>
      </c>
      <c r="B35" s="88" t="s">
        <v>447</v>
      </c>
      <c r="C35" s="89" t="s">
        <v>448</v>
      </c>
      <c r="D35" s="90" t="s">
        <v>449</v>
      </c>
      <c r="E35" s="90" t="s">
        <v>12</v>
      </c>
      <c r="F35" s="91" t="s">
        <v>12</v>
      </c>
      <c r="G35" s="90" t="s">
        <v>14</v>
      </c>
      <c r="H35" s="89" t="s">
        <v>347</v>
      </c>
      <c r="J35" s="93" t="s">
        <v>450</v>
      </c>
    </row>
    <row r="36" spans="1:10" ht="13" x14ac:dyDescent="0.2">
      <c r="A36" s="79" t="s">
        <v>451</v>
      </c>
      <c r="B36" s="80" t="s">
        <v>452</v>
      </c>
      <c r="D36" s="81" t="s">
        <v>288</v>
      </c>
      <c r="E36" s="81" t="s">
        <v>453</v>
      </c>
      <c r="F36" s="83" t="s">
        <v>12</v>
      </c>
      <c r="G36" s="82" t="s">
        <v>21</v>
      </c>
      <c r="H36" s="82" t="s">
        <v>11</v>
      </c>
      <c r="J36" s="93" t="s">
        <v>454</v>
      </c>
    </row>
    <row r="37" spans="1:10" ht="13" x14ac:dyDescent="0.2">
      <c r="A37" s="87" t="s">
        <v>455</v>
      </c>
      <c r="B37" s="88" t="s">
        <v>456</v>
      </c>
      <c r="C37" s="89" t="s">
        <v>457</v>
      </c>
      <c r="D37" s="90" t="s">
        <v>458</v>
      </c>
      <c r="E37" s="90" t="s">
        <v>12</v>
      </c>
      <c r="F37" s="91" t="s">
        <v>12</v>
      </c>
      <c r="G37" s="90" t="s">
        <v>14</v>
      </c>
      <c r="H37" s="89" t="s">
        <v>347</v>
      </c>
      <c r="J37" s="93" t="s">
        <v>459</v>
      </c>
    </row>
    <row r="38" spans="1:10" ht="13" x14ac:dyDescent="0.2">
      <c r="A38" s="87" t="s">
        <v>460</v>
      </c>
      <c r="B38" s="88" t="s">
        <v>461</v>
      </c>
      <c r="C38" s="89" t="s">
        <v>462</v>
      </c>
      <c r="D38" s="90" t="s">
        <v>463</v>
      </c>
      <c r="E38" s="90" t="s">
        <v>12</v>
      </c>
      <c r="F38" s="91" t="s">
        <v>12</v>
      </c>
      <c r="G38" s="90" t="s">
        <v>14</v>
      </c>
      <c r="H38" s="89" t="s">
        <v>347</v>
      </c>
      <c r="J38" s="93" t="s">
        <v>464</v>
      </c>
    </row>
    <row r="39" spans="1:10" ht="26" x14ac:dyDescent="0.2">
      <c r="A39" s="79" t="s">
        <v>460</v>
      </c>
      <c r="B39" s="80" t="s">
        <v>465</v>
      </c>
      <c r="C39" s="81" t="s">
        <v>466</v>
      </c>
      <c r="D39" s="82"/>
      <c r="E39" s="81" t="s">
        <v>12</v>
      </c>
      <c r="F39" s="83" t="s">
        <v>12</v>
      </c>
      <c r="G39" s="82" t="s">
        <v>14</v>
      </c>
      <c r="H39" s="82" t="s">
        <v>11</v>
      </c>
      <c r="J39" s="93" t="s">
        <v>467</v>
      </c>
    </row>
    <row r="40" spans="1:10" ht="13" x14ac:dyDescent="0.2">
      <c r="A40" s="87" t="s">
        <v>468</v>
      </c>
      <c r="B40" s="88" t="s">
        <v>469</v>
      </c>
      <c r="C40" s="89" t="s">
        <v>316</v>
      </c>
      <c r="D40" s="90" t="s">
        <v>37</v>
      </c>
      <c r="E40" s="90" t="s">
        <v>12</v>
      </c>
      <c r="F40" s="91" t="s">
        <v>12</v>
      </c>
      <c r="G40" s="90" t="s">
        <v>14</v>
      </c>
      <c r="H40" s="89" t="s">
        <v>347</v>
      </c>
      <c r="J40" s="93" t="s">
        <v>470</v>
      </c>
    </row>
    <row r="41" spans="1:10" ht="13" x14ac:dyDescent="0.2">
      <c r="A41" s="79" t="s">
        <v>468</v>
      </c>
      <c r="B41" s="80" t="s">
        <v>471</v>
      </c>
      <c r="D41" s="81" t="s">
        <v>472</v>
      </c>
      <c r="E41" s="81" t="s">
        <v>473</v>
      </c>
      <c r="F41" s="83" t="s">
        <v>12</v>
      </c>
      <c r="G41" s="82" t="s">
        <v>18</v>
      </c>
      <c r="H41" s="82" t="s">
        <v>11</v>
      </c>
      <c r="J41" s="93" t="s">
        <v>474</v>
      </c>
    </row>
    <row r="42" spans="1:10" ht="13" x14ac:dyDescent="0.2">
      <c r="A42" s="79" t="s">
        <v>475</v>
      </c>
      <c r="B42" s="80" t="s">
        <v>476</v>
      </c>
      <c r="D42" s="81" t="s">
        <v>477</v>
      </c>
      <c r="E42" s="81" t="s">
        <v>478</v>
      </c>
      <c r="F42" s="83" t="s">
        <v>12</v>
      </c>
      <c r="G42" s="82" t="s">
        <v>18</v>
      </c>
      <c r="H42" s="82" t="s">
        <v>11</v>
      </c>
      <c r="J42" s="93" t="s">
        <v>479</v>
      </c>
    </row>
    <row r="43" spans="1:10" ht="13" x14ac:dyDescent="0.2">
      <c r="A43" s="79" t="s">
        <v>475</v>
      </c>
      <c r="B43" s="80" t="s">
        <v>480</v>
      </c>
      <c r="D43" s="81" t="s">
        <v>481</v>
      </c>
      <c r="E43" s="81" t="s">
        <v>12</v>
      </c>
      <c r="F43" s="83" t="s">
        <v>12</v>
      </c>
      <c r="G43" s="82" t="s">
        <v>14</v>
      </c>
      <c r="H43" s="82" t="s">
        <v>11</v>
      </c>
      <c r="J43" s="93" t="s">
        <v>482</v>
      </c>
    </row>
    <row r="44" spans="1:10" ht="13" x14ac:dyDescent="0.2">
      <c r="A44" s="95" t="s">
        <v>475</v>
      </c>
      <c r="B44" s="88" t="s">
        <v>483</v>
      </c>
      <c r="C44" s="89" t="s">
        <v>480</v>
      </c>
      <c r="D44" s="90" t="s">
        <v>481</v>
      </c>
      <c r="E44" s="90" t="s">
        <v>12</v>
      </c>
      <c r="F44" s="91" t="s">
        <v>12</v>
      </c>
      <c r="G44" s="90" t="s">
        <v>18</v>
      </c>
      <c r="H44" s="89" t="s">
        <v>347</v>
      </c>
      <c r="J44" s="93" t="s">
        <v>484</v>
      </c>
    </row>
    <row r="45" spans="1:10" ht="26" x14ac:dyDescent="0.2">
      <c r="A45" s="79" t="s">
        <v>475</v>
      </c>
      <c r="B45" s="80" t="s">
        <v>485</v>
      </c>
      <c r="D45" s="81" t="s">
        <v>486</v>
      </c>
      <c r="E45" s="81" t="s">
        <v>487</v>
      </c>
      <c r="F45" s="83" t="s">
        <v>12</v>
      </c>
      <c r="G45" s="82" t="s">
        <v>13</v>
      </c>
      <c r="H45" s="82" t="s">
        <v>11</v>
      </c>
      <c r="J45" s="93" t="s">
        <v>488</v>
      </c>
    </row>
    <row r="46" spans="1:10" ht="13" x14ac:dyDescent="0.2">
      <c r="A46" s="79" t="s">
        <v>489</v>
      </c>
      <c r="B46" s="80" t="s">
        <v>490</v>
      </c>
      <c r="D46" s="81" t="s">
        <v>491</v>
      </c>
      <c r="E46" s="81" t="s">
        <v>12</v>
      </c>
      <c r="F46" s="83" t="s">
        <v>12</v>
      </c>
      <c r="G46" s="82" t="s">
        <v>14</v>
      </c>
      <c r="H46" s="82" t="s">
        <v>11</v>
      </c>
      <c r="J46" s="93" t="s">
        <v>492</v>
      </c>
    </row>
    <row r="47" spans="1:10" ht="13" x14ac:dyDescent="0.2">
      <c r="A47" s="79" t="s">
        <v>493</v>
      </c>
      <c r="B47" s="80" t="s">
        <v>494</v>
      </c>
      <c r="C47" s="81" t="s">
        <v>495</v>
      </c>
      <c r="D47" s="82"/>
      <c r="E47" s="81" t="s">
        <v>496</v>
      </c>
      <c r="F47" s="83" t="s">
        <v>12</v>
      </c>
      <c r="G47" s="82" t="s">
        <v>20</v>
      </c>
      <c r="H47" s="82" t="s">
        <v>11</v>
      </c>
      <c r="J47" s="93" t="s">
        <v>497</v>
      </c>
    </row>
    <row r="48" spans="1:10" ht="13" x14ac:dyDescent="0.2">
      <c r="A48" s="79" t="s">
        <v>498</v>
      </c>
      <c r="B48" s="80" t="s">
        <v>499</v>
      </c>
      <c r="D48" s="81" t="s">
        <v>73</v>
      </c>
      <c r="E48" s="81" t="s">
        <v>12</v>
      </c>
      <c r="F48" s="83" t="s">
        <v>12</v>
      </c>
      <c r="G48" s="82" t="s">
        <v>14</v>
      </c>
      <c r="H48" s="82" t="s">
        <v>11</v>
      </c>
      <c r="J48" s="93" t="s">
        <v>500</v>
      </c>
    </row>
    <row r="49" spans="1:10" ht="13" x14ac:dyDescent="0.2">
      <c r="A49" s="79" t="s">
        <v>501</v>
      </c>
      <c r="B49" s="80" t="s">
        <v>502</v>
      </c>
      <c r="D49" s="81" t="s">
        <v>397</v>
      </c>
      <c r="E49" s="81" t="s">
        <v>503</v>
      </c>
      <c r="F49" s="83" t="s">
        <v>12</v>
      </c>
      <c r="G49" s="82" t="s">
        <v>18</v>
      </c>
      <c r="H49" s="82" t="s">
        <v>11</v>
      </c>
      <c r="J49" s="93" t="s">
        <v>504</v>
      </c>
    </row>
    <row r="50" spans="1:10" ht="13" x14ac:dyDescent="0.2">
      <c r="A50" s="79" t="s">
        <v>498</v>
      </c>
      <c r="B50" s="80" t="s">
        <v>505</v>
      </c>
      <c r="D50" s="81" t="s">
        <v>506</v>
      </c>
      <c r="E50" s="81" t="s">
        <v>507</v>
      </c>
      <c r="F50" s="83" t="s">
        <v>12</v>
      </c>
      <c r="G50" s="82" t="s">
        <v>14</v>
      </c>
      <c r="H50" s="82" t="s">
        <v>11</v>
      </c>
      <c r="J50" s="93" t="s">
        <v>508</v>
      </c>
    </row>
    <row r="51" spans="1:10" ht="26" x14ac:dyDescent="0.2">
      <c r="A51" s="79" t="s">
        <v>509</v>
      </c>
      <c r="B51" s="80" t="s">
        <v>510</v>
      </c>
      <c r="D51" s="81" t="s">
        <v>511</v>
      </c>
      <c r="E51" s="81" t="s">
        <v>512</v>
      </c>
      <c r="F51" s="83">
        <v>2428.5642899999998</v>
      </c>
      <c r="G51" s="82" t="s">
        <v>15</v>
      </c>
      <c r="H51" s="82" t="s">
        <v>11</v>
      </c>
      <c r="J51" s="93" t="s">
        <v>513</v>
      </c>
    </row>
    <row r="52" spans="1:10" ht="26" x14ac:dyDescent="0.2">
      <c r="A52" s="87" t="s">
        <v>514</v>
      </c>
      <c r="B52" s="88" t="s">
        <v>515</v>
      </c>
      <c r="C52" s="89" t="s">
        <v>198</v>
      </c>
      <c r="D52" s="90" t="s">
        <v>516</v>
      </c>
      <c r="E52" s="90" t="s">
        <v>12</v>
      </c>
      <c r="F52" s="91" t="s">
        <v>12</v>
      </c>
      <c r="G52" s="90" t="s">
        <v>14</v>
      </c>
      <c r="H52" s="89" t="s">
        <v>347</v>
      </c>
      <c r="J52" s="93" t="s">
        <v>517</v>
      </c>
    </row>
    <row r="53" spans="1:10" ht="13" x14ac:dyDescent="0.2">
      <c r="A53" s="87" t="s">
        <v>518</v>
      </c>
      <c r="B53" s="88" t="s">
        <v>519</v>
      </c>
      <c r="C53" s="89" t="s">
        <v>520</v>
      </c>
      <c r="D53" s="90" t="s">
        <v>521</v>
      </c>
      <c r="E53" s="90" t="s">
        <v>12</v>
      </c>
      <c r="F53" s="91" t="s">
        <v>12</v>
      </c>
      <c r="G53" s="90" t="s">
        <v>14</v>
      </c>
      <c r="H53" s="89" t="s">
        <v>347</v>
      </c>
      <c r="J53" s="93" t="s">
        <v>522</v>
      </c>
    </row>
    <row r="54" spans="1:10" ht="13" x14ac:dyDescent="0.2">
      <c r="A54" s="87" t="s">
        <v>518</v>
      </c>
      <c r="B54" s="88" t="s">
        <v>523</v>
      </c>
      <c r="C54" s="89" t="s">
        <v>345</v>
      </c>
      <c r="D54" s="90" t="s">
        <v>346</v>
      </c>
      <c r="E54" s="90" t="s">
        <v>12</v>
      </c>
      <c r="F54" s="91" t="s">
        <v>12</v>
      </c>
      <c r="G54" s="90" t="s">
        <v>14</v>
      </c>
      <c r="H54" s="89" t="s">
        <v>347</v>
      </c>
      <c r="J54" s="93" t="s">
        <v>524</v>
      </c>
    </row>
    <row r="55" spans="1:10" ht="13" x14ac:dyDescent="0.2">
      <c r="A55" s="79" t="s">
        <v>525</v>
      </c>
      <c r="B55" s="80" t="s">
        <v>526</v>
      </c>
      <c r="D55" s="81" t="s">
        <v>527</v>
      </c>
      <c r="E55" s="81" t="s">
        <v>12</v>
      </c>
      <c r="F55" s="83" t="s">
        <v>12</v>
      </c>
      <c r="G55" s="82" t="s">
        <v>14</v>
      </c>
      <c r="H55" s="82" t="s">
        <v>11</v>
      </c>
      <c r="J55" s="93" t="s">
        <v>528</v>
      </c>
    </row>
    <row r="56" spans="1:10" ht="13" x14ac:dyDescent="0.2">
      <c r="A56" s="87" t="s">
        <v>525</v>
      </c>
      <c r="B56" s="88" t="s">
        <v>529</v>
      </c>
      <c r="C56" s="89" t="s">
        <v>345</v>
      </c>
      <c r="D56" s="90" t="s">
        <v>346</v>
      </c>
      <c r="E56" s="90" t="s">
        <v>12</v>
      </c>
      <c r="F56" s="91" t="s">
        <v>12</v>
      </c>
      <c r="G56" s="90" t="s">
        <v>14</v>
      </c>
      <c r="H56" s="89" t="s">
        <v>347</v>
      </c>
      <c r="J56" s="93" t="s">
        <v>530</v>
      </c>
    </row>
    <row r="57" spans="1:10" ht="26" x14ac:dyDescent="0.2">
      <c r="A57" s="79" t="s">
        <v>525</v>
      </c>
      <c r="B57" s="80" t="s">
        <v>531</v>
      </c>
      <c r="D57" s="81" t="s">
        <v>532</v>
      </c>
      <c r="E57" s="81" t="s">
        <v>389</v>
      </c>
      <c r="F57" s="83" t="s">
        <v>12</v>
      </c>
      <c r="G57" s="82" t="s">
        <v>14</v>
      </c>
      <c r="H57" s="82" t="s">
        <v>11</v>
      </c>
      <c r="J57" s="93" t="s">
        <v>533</v>
      </c>
    </row>
    <row r="58" spans="1:10" ht="26" x14ac:dyDescent="0.2">
      <c r="A58" s="79" t="s">
        <v>534</v>
      </c>
      <c r="B58" s="80" t="s">
        <v>535</v>
      </c>
      <c r="D58" s="81" t="s">
        <v>48</v>
      </c>
      <c r="E58" s="81" t="s">
        <v>12</v>
      </c>
      <c r="F58" s="83" t="s">
        <v>12</v>
      </c>
      <c r="G58" s="82" t="s">
        <v>13</v>
      </c>
      <c r="H58" s="82" t="s">
        <v>11</v>
      </c>
      <c r="J58" s="93" t="s">
        <v>536</v>
      </c>
    </row>
    <row r="59" spans="1:10" ht="26" x14ac:dyDescent="0.2">
      <c r="A59" s="87" t="s">
        <v>537</v>
      </c>
      <c r="B59" s="88" t="s">
        <v>538</v>
      </c>
      <c r="C59" s="89" t="s">
        <v>485</v>
      </c>
      <c r="D59" s="90" t="s">
        <v>539</v>
      </c>
      <c r="E59" s="90" t="s">
        <v>12</v>
      </c>
      <c r="F59" s="91" t="s">
        <v>12</v>
      </c>
      <c r="G59" s="90" t="s">
        <v>13</v>
      </c>
      <c r="H59" s="89" t="s">
        <v>347</v>
      </c>
      <c r="J59" s="93" t="s">
        <v>540</v>
      </c>
    </row>
    <row r="60" spans="1:10" ht="13" x14ac:dyDescent="0.2">
      <c r="A60" s="87" t="s">
        <v>541</v>
      </c>
      <c r="B60" s="88" t="s">
        <v>542</v>
      </c>
      <c r="C60" s="89" t="s">
        <v>543</v>
      </c>
      <c r="D60" s="90" t="s">
        <v>544</v>
      </c>
      <c r="E60" s="90" t="s">
        <v>12</v>
      </c>
      <c r="F60" s="91" t="s">
        <v>12</v>
      </c>
      <c r="G60" s="90" t="s">
        <v>14</v>
      </c>
      <c r="H60" s="89" t="s">
        <v>347</v>
      </c>
      <c r="J60" s="93" t="s">
        <v>545</v>
      </c>
    </row>
    <row r="61" spans="1:10" ht="13" x14ac:dyDescent="0.2">
      <c r="A61" s="79" t="s">
        <v>541</v>
      </c>
      <c r="B61" s="80" t="s">
        <v>546</v>
      </c>
      <c r="C61" s="81" t="s">
        <v>547</v>
      </c>
      <c r="D61" s="82"/>
      <c r="E61" s="81" t="s">
        <v>548</v>
      </c>
      <c r="F61" s="83" t="s">
        <v>12</v>
      </c>
      <c r="G61" s="82" t="s">
        <v>14</v>
      </c>
      <c r="H61" s="82" t="s">
        <v>11</v>
      </c>
      <c r="J61" s="93" t="s">
        <v>549</v>
      </c>
    </row>
    <row r="62" spans="1:10" ht="26" x14ac:dyDescent="0.2">
      <c r="A62" s="79" t="s">
        <v>550</v>
      </c>
      <c r="B62" s="80" t="s">
        <v>551</v>
      </c>
      <c r="C62" s="81" t="s">
        <v>552</v>
      </c>
      <c r="D62" s="82"/>
      <c r="E62" s="81" t="s">
        <v>553</v>
      </c>
      <c r="F62" s="83" t="s">
        <v>12</v>
      </c>
      <c r="G62" s="82" t="s">
        <v>554</v>
      </c>
      <c r="H62" s="82" t="s">
        <v>11</v>
      </c>
      <c r="J62" s="93" t="s">
        <v>555</v>
      </c>
    </row>
    <row r="63" spans="1:10" ht="13" x14ac:dyDescent="0.2">
      <c r="A63" s="79" t="s">
        <v>550</v>
      </c>
      <c r="B63" s="80" t="s">
        <v>556</v>
      </c>
      <c r="C63" s="81" t="s">
        <v>557</v>
      </c>
      <c r="D63" s="82"/>
      <c r="E63" s="81" t="s">
        <v>558</v>
      </c>
      <c r="F63" s="83">
        <v>0.25</v>
      </c>
      <c r="G63" s="82" t="s">
        <v>10</v>
      </c>
      <c r="H63" s="82" t="s">
        <v>11</v>
      </c>
      <c r="J63" s="93" t="s">
        <v>559</v>
      </c>
    </row>
    <row r="64" spans="1:10" ht="26" x14ac:dyDescent="0.2">
      <c r="A64" s="87" t="s">
        <v>550</v>
      </c>
      <c r="B64" s="88" t="s">
        <v>560</v>
      </c>
      <c r="C64" s="89" t="s">
        <v>561</v>
      </c>
      <c r="D64" s="90" t="s">
        <v>30</v>
      </c>
      <c r="E64" s="90" t="s">
        <v>12</v>
      </c>
      <c r="F64" s="91" t="s">
        <v>12</v>
      </c>
      <c r="G64" s="90" t="s">
        <v>14</v>
      </c>
      <c r="H64" s="89" t="s">
        <v>347</v>
      </c>
      <c r="J64" s="93" t="s">
        <v>562</v>
      </c>
    </row>
    <row r="65" spans="1:10" ht="26" x14ac:dyDescent="0.2">
      <c r="A65" s="79" t="s">
        <v>563</v>
      </c>
      <c r="B65" s="80" t="s">
        <v>564</v>
      </c>
      <c r="C65" s="81" t="s">
        <v>565</v>
      </c>
      <c r="D65" s="82"/>
      <c r="E65" s="81" t="s">
        <v>566</v>
      </c>
      <c r="F65" s="83">
        <v>225</v>
      </c>
      <c r="G65" s="82" t="s">
        <v>20</v>
      </c>
      <c r="H65" s="82" t="s">
        <v>11</v>
      </c>
      <c r="J65" s="93" t="s">
        <v>567</v>
      </c>
    </row>
    <row r="66" spans="1:10" ht="13" x14ac:dyDescent="0.2">
      <c r="A66" s="87" t="s">
        <v>563</v>
      </c>
      <c r="B66" s="88" t="s">
        <v>568</v>
      </c>
      <c r="C66" s="89" t="s">
        <v>316</v>
      </c>
      <c r="D66" s="90" t="s">
        <v>37</v>
      </c>
      <c r="E66" s="90" t="s">
        <v>12</v>
      </c>
      <c r="F66" s="91" t="s">
        <v>12</v>
      </c>
      <c r="G66" s="90" t="s">
        <v>14</v>
      </c>
      <c r="H66" s="89" t="s">
        <v>347</v>
      </c>
      <c r="J66" s="93" t="s">
        <v>569</v>
      </c>
    </row>
    <row r="67" spans="1:10" ht="13" x14ac:dyDescent="0.2">
      <c r="A67" s="79" t="s">
        <v>570</v>
      </c>
      <c r="B67" s="80" t="s">
        <v>571</v>
      </c>
      <c r="D67" s="81" t="s">
        <v>17</v>
      </c>
      <c r="E67" s="81" t="s">
        <v>572</v>
      </c>
      <c r="F67" s="83" t="s">
        <v>12</v>
      </c>
      <c r="G67" s="82" t="s">
        <v>20</v>
      </c>
      <c r="H67" s="82" t="s">
        <v>11</v>
      </c>
      <c r="J67" s="93" t="s">
        <v>573</v>
      </c>
    </row>
    <row r="68" spans="1:10" ht="26" x14ac:dyDescent="0.2">
      <c r="A68" s="79" t="s">
        <v>574</v>
      </c>
      <c r="B68" s="80" t="s">
        <v>575</v>
      </c>
      <c r="D68" s="81" t="s">
        <v>576</v>
      </c>
      <c r="E68" s="81" t="s">
        <v>577</v>
      </c>
      <c r="F68" s="83">
        <v>521.03420000000006</v>
      </c>
      <c r="G68" s="82" t="s">
        <v>15</v>
      </c>
      <c r="H68" s="82" t="s">
        <v>11</v>
      </c>
      <c r="J68" s="93" t="s">
        <v>578</v>
      </c>
    </row>
    <row r="69" spans="1:10" ht="13" x14ac:dyDescent="0.2">
      <c r="A69" s="79" t="s">
        <v>579</v>
      </c>
      <c r="B69" s="80" t="s">
        <v>580</v>
      </c>
      <c r="C69" s="81" t="s">
        <v>581</v>
      </c>
      <c r="D69" s="82"/>
      <c r="E69" s="81" t="s">
        <v>582</v>
      </c>
      <c r="F69" s="83" t="s">
        <v>12</v>
      </c>
      <c r="G69" s="82" t="s">
        <v>14</v>
      </c>
      <c r="H69" s="82" t="s">
        <v>11</v>
      </c>
      <c r="J69" s="93" t="s">
        <v>583</v>
      </c>
    </row>
    <row r="70" spans="1:10" ht="13" x14ac:dyDescent="0.2">
      <c r="A70" s="87" t="s">
        <v>579</v>
      </c>
      <c r="B70" s="88" t="s">
        <v>584</v>
      </c>
      <c r="C70" s="89" t="s">
        <v>585</v>
      </c>
      <c r="D70" s="90" t="s">
        <v>586</v>
      </c>
      <c r="E70" s="90" t="s">
        <v>587</v>
      </c>
      <c r="F70" s="91" t="s">
        <v>12</v>
      </c>
      <c r="G70" s="90" t="s">
        <v>18</v>
      </c>
      <c r="H70" s="89" t="s">
        <v>347</v>
      </c>
      <c r="J70" s="93" t="s">
        <v>588</v>
      </c>
    </row>
    <row r="71" spans="1:10" ht="13" x14ac:dyDescent="0.2">
      <c r="A71" s="79" t="s">
        <v>589</v>
      </c>
      <c r="B71" s="80" t="s">
        <v>590</v>
      </c>
      <c r="C71" s="81" t="s">
        <v>591</v>
      </c>
      <c r="D71" s="82"/>
      <c r="E71" s="81" t="s">
        <v>12</v>
      </c>
      <c r="F71" s="83">
        <v>24.2</v>
      </c>
      <c r="G71" s="82" t="s">
        <v>21</v>
      </c>
      <c r="H71" s="82" t="s">
        <v>11</v>
      </c>
      <c r="J71" s="93" t="s">
        <v>592</v>
      </c>
    </row>
    <row r="72" spans="1:10" ht="26" x14ac:dyDescent="0.2">
      <c r="A72" s="87" t="s">
        <v>593</v>
      </c>
      <c r="B72" s="88" t="s">
        <v>594</v>
      </c>
      <c r="C72" s="89" t="s">
        <v>595</v>
      </c>
      <c r="D72" s="90" t="s">
        <v>596</v>
      </c>
      <c r="E72" s="90" t="s">
        <v>597</v>
      </c>
      <c r="F72" s="91" t="s">
        <v>12</v>
      </c>
      <c r="G72" s="90" t="s">
        <v>15</v>
      </c>
      <c r="H72" s="89" t="s">
        <v>347</v>
      </c>
      <c r="J72" s="93" t="s">
        <v>598</v>
      </c>
    </row>
    <row r="73" spans="1:10" ht="26" x14ac:dyDescent="0.2">
      <c r="A73" s="79" t="s">
        <v>599</v>
      </c>
      <c r="B73" s="80" t="s">
        <v>600</v>
      </c>
      <c r="D73" s="81" t="s">
        <v>406</v>
      </c>
      <c r="E73" s="81" t="s">
        <v>601</v>
      </c>
      <c r="F73" s="83" t="s">
        <v>12</v>
      </c>
      <c r="G73" s="82" t="s">
        <v>602</v>
      </c>
      <c r="H73" s="82" t="s">
        <v>11</v>
      </c>
      <c r="J73" s="93" t="s">
        <v>603</v>
      </c>
    </row>
    <row r="74" spans="1:10" ht="26" x14ac:dyDescent="0.2">
      <c r="A74" s="87" t="s">
        <v>604</v>
      </c>
      <c r="B74" s="88" t="s">
        <v>605</v>
      </c>
      <c r="C74" s="89" t="s">
        <v>329</v>
      </c>
      <c r="D74" s="90" t="s">
        <v>606</v>
      </c>
      <c r="E74" s="90" t="s">
        <v>12</v>
      </c>
      <c r="F74" s="91" t="s">
        <v>12</v>
      </c>
      <c r="G74" s="90" t="s">
        <v>19</v>
      </c>
      <c r="H74" s="89" t="s">
        <v>347</v>
      </c>
      <c r="J74" s="93" t="s">
        <v>607</v>
      </c>
    </row>
    <row r="75" spans="1:10" ht="26" x14ac:dyDescent="0.2">
      <c r="A75" s="79" t="s">
        <v>599</v>
      </c>
      <c r="B75" s="80" t="s">
        <v>608</v>
      </c>
      <c r="D75" s="81" t="s">
        <v>609</v>
      </c>
      <c r="E75" s="81" t="s">
        <v>610</v>
      </c>
      <c r="F75" s="83" t="s">
        <v>12</v>
      </c>
      <c r="G75" s="82" t="s">
        <v>13</v>
      </c>
      <c r="H75" s="82" t="s">
        <v>11</v>
      </c>
      <c r="J75" s="93" t="s">
        <v>611</v>
      </c>
    </row>
    <row r="76" spans="1:10" ht="26" x14ac:dyDescent="0.2">
      <c r="A76" s="87" t="s">
        <v>612</v>
      </c>
      <c r="B76" s="88" t="s">
        <v>613</v>
      </c>
      <c r="C76" s="89" t="s">
        <v>614</v>
      </c>
      <c r="D76" s="90" t="s">
        <v>615</v>
      </c>
      <c r="E76" s="90" t="s">
        <v>12</v>
      </c>
      <c r="F76" s="91" t="s">
        <v>12</v>
      </c>
      <c r="G76" s="90" t="s">
        <v>57</v>
      </c>
      <c r="H76" s="89" t="s">
        <v>347</v>
      </c>
      <c r="J76" s="93" t="s">
        <v>616</v>
      </c>
    </row>
    <row r="77" spans="1:10" ht="13" x14ac:dyDescent="0.2">
      <c r="A77" s="87" t="s">
        <v>617</v>
      </c>
      <c r="B77" s="88" t="s">
        <v>618</v>
      </c>
      <c r="C77" s="89" t="s">
        <v>619</v>
      </c>
      <c r="D77" s="90" t="s">
        <v>620</v>
      </c>
      <c r="E77" s="90" t="s">
        <v>12</v>
      </c>
      <c r="F77" s="91" t="s">
        <v>12</v>
      </c>
      <c r="G77" s="90" t="s">
        <v>14</v>
      </c>
      <c r="H77" s="89" t="s">
        <v>347</v>
      </c>
      <c r="J77" s="93" t="s">
        <v>621</v>
      </c>
    </row>
    <row r="78" spans="1:10" ht="13" x14ac:dyDescent="0.2">
      <c r="A78" s="87" t="s">
        <v>617</v>
      </c>
      <c r="B78" s="88" t="s">
        <v>622</v>
      </c>
      <c r="C78" s="89" t="s">
        <v>623</v>
      </c>
      <c r="D78" s="90" t="s">
        <v>366</v>
      </c>
      <c r="E78" s="90" t="s">
        <v>12</v>
      </c>
      <c r="F78" s="91" t="s">
        <v>12</v>
      </c>
      <c r="G78" s="90" t="s">
        <v>14</v>
      </c>
      <c r="H78" s="89" t="s">
        <v>347</v>
      </c>
      <c r="J78" s="93" t="s">
        <v>624</v>
      </c>
    </row>
  </sheetData>
  <autoFilter ref="A7:I29" xr:uid="{00000000-0009-0000-0000-000002000000}"/>
  <pageMargins left="0.25" right="0.25" top="0.25" bottom="0.5" header="0" footer="0.25"/>
  <pageSetup scale="73" fitToHeight="0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48524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C13" sqref="C13"/>
    </sheetView>
  </sheetViews>
  <sheetFormatPr baseColWidth="10" defaultColWidth="9.1640625" defaultRowHeight="12" x14ac:dyDescent="0.2"/>
  <cols>
    <col min="1" max="1" width="11.33203125" style="96" customWidth="1"/>
    <col min="2" max="2" width="29.6640625" style="97" customWidth="1"/>
    <col min="3" max="5" width="29.6640625" style="93" customWidth="1"/>
    <col min="6" max="6" width="12.83203125" style="93" customWidth="1"/>
    <col min="7" max="8" width="15.83203125" style="98" customWidth="1"/>
    <col min="9" max="9" width="38.5" style="93" customWidth="1"/>
    <col min="10" max="10" width="13.83203125" style="93" bestFit="1" customWidth="1"/>
    <col min="11" max="16384" width="9.1640625" style="93"/>
  </cols>
  <sheetData>
    <row r="1" spans="1:10" s="60" customFormat="1" ht="1.5" customHeight="1" x14ac:dyDescent="0.2">
      <c r="A1" s="58"/>
      <c r="B1" s="59"/>
    </row>
    <row r="2" spans="1:10" s="62" customFormat="1" ht="69.5" customHeight="1" thickBot="1" x14ac:dyDescent="0.2">
      <c r="A2" s="61"/>
      <c r="B2" s="61"/>
      <c r="C2" s="61"/>
      <c r="D2" s="61"/>
      <c r="E2" s="61"/>
      <c r="F2" s="61"/>
      <c r="G2" s="61"/>
      <c r="H2" s="61"/>
    </row>
    <row r="3" spans="1:10" s="62" customFormat="1" ht="6" customHeight="1" x14ac:dyDescent="0.2">
      <c r="A3" s="63"/>
      <c r="B3" s="64"/>
      <c r="C3" s="65"/>
      <c r="D3" s="65"/>
      <c r="E3" s="65"/>
      <c r="F3" s="65"/>
      <c r="G3" s="65"/>
      <c r="H3" s="65"/>
    </row>
    <row r="4" spans="1:10" s="62" customFormat="1" ht="15" customHeight="1" x14ac:dyDescent="0.2">
      <c r="A4" s="63"/>
      <c r="B4" s="64"/>
      <c r="C4" s="66" t="s">
        <v>4</v>
      </c>
      <c r="D4" s="67"/>
      <c r="E4" s="68" t="s">
        <v>5</v>
      </c>
      <c r="F4" s="65"/>
      <c r="G4" s="65"/>
      <c r="H4" s="65"/>
    </row>
    <row r="5" spans="1:10" s="72" customFormat="1" ht="6" customHeight="1" x14ac:dyDescent="0.2">
      <c r="A5" s="69"/>
      <c r="B5" s="70"/>
      <c r="C5" s="71"/>
      <c r="D5" s="71"/>
      <c r="E5" s="71"/>
      <c r="F5" s="71"/>
      <c r="G5" s="70"/>
      <c r="H5" s="70"/>
    </row>
    <row r="6" spans="1:10" s="72" customFormat="1" ht="3" hidden="1" customHeight="1" x14ac:dyDescent="0.2">
      <c r="A6" s="73"/>
      <c r="C6" s="74"/>
      <c r="D6" s="74"/>
      <c r="E6" s="74"/>
      <c r="F6" s="74"/>
    </row>
    <row r="7" spans="1:10" s="78" customFormat="1" ht="31.25" customHeight="1" thickBot="1" x14ac:dyDescent="0.2">
      <c r="A7" s="61" t="s">
        <v>3</v>
      </c>
      <c r="B7" s="75" t="s">
        <v>0</v>
      </c>
      <c r="C7" s="75" t="s">
        <v>6</v>
      </c>
      <c r="D7" s="75" t="s">
        <v>7</v>
      </c>
      <c r="E7" s="75" t="s">
        <v>8</v>
      </c>
      <c r="F7" s="76" t="s">
        <v>332</v>
      </c>
      <c r="G7" s="75" t="s">
        <v>1</v>
      </c>
      <c r="H7" s="77" t="s">
        <v>9</v>
      </c>
      <c r="J7" s="78" t="s">
        <v>333</v>
      </c>
    </row>
    <row r="8" spans="1:10" s="98" customFormat="1" ht="65" x14ac:dyDescent="0.2">
      <c r="A8" s="129">
        <v>42725</v>
      </c>
      <c r="B8" s="130" t="s">
        <v>1101</v>
      </c>
      <c r="C8" s="98" t="s">
        <v>1102</v>
      </c>
      <c r="D8" s="98" t="s">
        <v>1103</v>
      </c>
      <c r="E8" s="98" t="s">
        <v>1104</v>
      </c>
      <c r="F8" s="98" t="s">
        <v>1104</v>
      </c>
      <c r="G8" s="98" t="s">
        <v>1105</v>
      </c>
      <c r="H8" s="131" t="s">
        <v>22</v>
      </c>
    </row>
    <row r="9" spans="1:10" ht="13" x14ac:dyDescent="0.2">
      <c r="A9" s="132">
        <v>42724</v>
      </c>
      <c r="B9" s="97" t="s">
        <v>1106</v>
      </c>
      <c r="D9" s="93" t="s">
        <v>17</v>
      </c>
      <c r="E9" s="93" t="s">
        <v>576</v>
      </c>
      <c r="F9" s="93" t="s">
        <v>1104</v>
      </c>
      <c r="G9" s="81" t="s">
        <v>895</v>
      </c>
      <c r="H9" s="82" t="s">
        <v>11</v>
      </c>
    </row>
    <row r="10" spans="1:10" ht="13" x14ac:dyDescent="0.2">
      <c r="A10" s="132">
        <v>42723</v>
      </c>
      <c r="B10" s="97" t="s">
        <v>345</v>
      </c>
      <c r="D10" s="93" t="s">
        <v>42</v>
      </c>
      <c r="E10" s="93" t="s">
        <v>1107</v>
      </c>
      <c r="F10" s="93">
        <v>950</v>
      </c>
      <c r="G10" s="82" t="s">
        <v>853</v>
      </c>
      <c r="H10" s="82" t="s">
        <v>11</v>
      </c>
    </row>
    <row r="11" spans="1:10" ht="13" x14ac:dyDescent="0.2">
      <c r="A11" s="132">
        <v>42723</v>
      </c>
      <c r="B11" s="97" t="s">
        <v>561</v>
      </c>
      <c r="D11" s="93" t="s">
        <v>1108</v>
      </c>
      <c r="E11" s="93" t="s">
        <v>30</v>
      </c>
      <c r="F11" s="93" t="s">
        <v>1104</v>
      </c>
      <c r="G11" s="82" t="s">
        <v>853</v>
      </c>
      <c r="H11" s="82" t="s">
        <v>11</v>
      </c>
    </row>
    <row r="12" spans="1:10" s="98" customFormat="1" ht="39" x14ac:dyDescent="0.2">
      <c r="A12" s="129">
        <v>42723</v>
      </c>
      <c r="B12" s="130" t="s">
        <v>1109</v>
      </c>
      <c r="C12" s="98" t="s">
        <v>1110</v>
      </c>
      <c r="D12" s="98" t="s">
        <v>1111</v>
      </c>
      <c r="E12" s="98" t="s">
        <v>1104</v>
      </c>
      <c r="F12" s="98" t="s">
        <v>1104</v>
      </c>
      <c r="G12" s="98" t="s">
        <v>1112</v>
      </c>
      <c r="H12" s="131" t="s">
        <v>22</v>
      </c>
    </row>
    <row r="13" spans="1:10" ht="13" x14ac:dyDescent="0.2">
      <c r="A13" s="132">
        <v>42720</v>
      </c>
      <c r="B13" s="97" t="s">
        <v>1113</v>
      </c>
      <c r="D13" s="93" t="s">
        <v>1114</v>
      </c>
      <c r="E13" s="93" t="s">
        <v>1115</v>
      </c>
      <c r="F13" s="93" t="s">
        <v>1104</v>
      </c>
      <c r="G13" s="82" t="s">
        <v>853</v>
      </c>
      <c r="H13" s="82" t="s">
        <v>11</v>
      </c>
    </row>
    <row r="14" spans="1:10" s="98" customFormat="1" ht="39" x14ac:dyDescent="0.2">
      <c r="A14" s="129">
        <v>42720</v>
      </c>
      <c r="B14" s="130" t="s">
        <v>1116</v>
      </c>
      <c r="C14" s="98" t="s">
        <v>1117</v>
      </c>
      <c r="D14" s="98" t="s">
        <v>1118</v>
      </c>
      <c r="E14" s="98" t="s">
        <v>1104</v>
      </c>
      <c r="F14" s="98" t="s">
        <v>1104</v>
      </c>
      <c r="G14" s="98" t="s">
        <v>853</v>
      </c>
      <c r="H14" s="131" t="s">
        <v>22</v>
      </c>
    </row>
    <row r="15" spans="1:10" s="98" customFormat="1" ht="39" x14ac:dyDescent="0.2">
      <c r="A15" s="129">
        <v>42720</v>
      </c>
      <c r="B15" s="130" t="s">
        <v>1119</v>
      </c>
      <c r="C15" s="98" t="s">
        <v>1120</v>
      </c>
      <c r="D15" s="98" t="s">
        <v>1121</v>
      </c>
      <c r="E15" s="98" t="s">
        <v>1122</v>
      </c>
      <c r="F15" s="98" t="s">
        <v>1104</v>
      </c>
      <c r="G15" s="98" t="s">
        <v>853</v>
      </c>
      <c r="H15" s="131" t="s">
        <v>22</v>
      </c>
    </row>
    <row r="16" spans="1:10" ht="13" x14ac:dyDescent="0.2">
      <c r="A16" s="132">
        <v>42723</v>
      </c>
      <c r="B16" s="97" t="s">
        <v>1123</v>
      </c>
      <c r="D16" s="93" t="s">
        <v>940</v>
      </c>
      <c r="E16" s="93" t="s">
        <v>121</v>
      </c>
      <c r="F16" s="93" t="s">
        <v>1104</v>
      </c>
      <c r="G16" s="82" t="s">
        <v>853</v>
      </c>
      <c r="H16" s="82" t="s">
        <v>11</v>
      </c>
    </row>
    <row r="17" spans="1:8" s="98" customFormat="1" ht="65" x14ac:dyDescent="0.2">
      <c r="A17" s="129">
        <v>42720</v>
      </c>
      <c r="B17" s="130" t="s">
        <v>1124</v>
      </c>
      <c r="C17" s="98" t="s">
        <v>1125</v>
      </c>
      <c r="D17" s="98" t="s">
        <v>1126</v>
      </c>
      <c r="E17" s="98" t="s">
        <v>1104</v>
      </c>
      <c r="F17" s="98" t="s">
        <v>1104</v>
      </c>
      <c r="G17" s="98" t="s">
        <v>895</v>
      </c>
      <c r="H17" s="131" t="s">
        <v>22</v>
      </c>
    </row>
    <row r="18" spans="1:8" ht="13" x14ac:dyDescent="0.2">
      <c r="A18" s="132">
        <v>42719</v>
      </c>
      <c r="B18" s="97" t="s">
        <v>1127</v>
      </c>
      <c r="C18" s="93" t="s">
        <v>1128</v>
      </c>
      <c r="E18" s="93" t="s">
        <v>1129</v>
      </c>
      <c r="F18" s="93">
        <v>5500</v>
      </c>
      <c r="G18" s="81" t="s">
        <v>1130</v>
      </c>
      <c r="H18" s="82" t="s">
        <v>11</v>
      </c>
    </row>
    <row r="19" spans="1:8" s="98" customFormat="1" ht="39" x14ac:dyDescent="0.2">
      <c r="A19" s="129">
        <v>42719</v>
      </c>
      <c r="B19" s="130" t="s">
        <v>1131</v>
      </c>
      <c r="C19" s="98" t="s">
        <v>1132</v>
      </c>
      <c r="D19" s="98" t="s">
        <v>1133</v>
      </c>
      <c r="E19" s="98" t="s">
        <v>1104</v>
      </c>
      <c r="F19" s="98" t="s">
        <v>1104</v>
      </c>
      <c r="G19" s="98" t="s">
        <v>853</v>
      </c>
      <c r="H19" s="131" t="s">
        <v>22</v>
      </c>
    </row>
    <row r="20" spans="1:8" s="98" customFormat="1" ht="13" x14ac:dyDescent="0.2">
      <c r="A20" s="129">
        <v>42718</v>
      </c>
      <c r="B20" s="130" t="s">
        <v>1134</v>
      </c>
      <c r="C20" s="98" t="s">
        <v>1135</v>
      </c>
      <c r="D20" s="98" t="s">
        <v>749</v>
      </c>
      <c r="E20" s="98" t="s">
        <v>1104</v>
      </c>
      <c r="F20" s="98" t="s">
        <v>1104</v>
      </c>
      <c r="G20" s="98" t="s">
        <v>853</v>
      </c>
      <c r="H20" s="131" t="s">
        <v>22</v>
      </c>
    </row>
    <row r="21" spans="1:8" s="98" customFormat="1" ht="39" x14ac:dyDescent="0.2">
      <c r="A21" s="129">
        <v>42717</v>
      </c>
      <c r="B21" s="130" t="s">
        <v>1136</v>
      </c>
      <c r="C21" s="98" t="s">
        <v>1137</v>
      </c>
      <c r="D21" s="98" t="s">
        <v>1138</v>
      </c>
      <c r="E21" s="98" t="s">
        <v>1104</v>
      </c>
      <c r="F21" s="98" t="s">
        <v>1104</v>
      </c>
      <c r="G21" s="98" t="s">
        <v>853</v>
      </c>
      <c r="H21" s="131" t="s">
        <v>22</v>
      </c>
    </row>
    <row r="22" spans="1:8" s="98" customFormat="1" ht="13" x14ac:dyDescent="0.2">
      <c r="A22" s="129">
        <v>42716</v>
      </c>
      <c r="B22" s="130" t="s">
        <v>1139</v>
      </c>
      <c r="C22" s="98" t="s">
        <v>1140</v>
      </c>
      <c r="D22" s="98" t="s">
        <v>1141</v>
      </c>
      <c r="E22" s="98" t="s">
        <v>1104</v>
      </c>
      <c r="F22" s="98" t="s">
        <v>1104</v>
      </c>
      <c r="G22" s="98" t="s">
        <v>853</v>
      </c>
      <c r="H22" s="131" t="s">
        <v>22</v>
      </c>
    </row>
    <row r="23" spans="1:8" ht="13" x14ac:dyDescent="0.2">
      <c r="A23" s="132">
        <v>42716</v>
      </c>
      <c r="B23" s="97" t="s">
        <v>1142</v>
      </c>
      <c r="C23" s="93" t="s">
        <v>1143</v>
      </c>
      <c r="E23" s="93" t="s">
        <v>1144</v>
      </c>
      <c r="F23" s="93">
        <v>60</v>
      </c>
      <c r="G23" s="81" t="s">
        <v>853</v>
      </c>
      <c r="H23" s="82" t="s">
        <v>11</v>
      </c>
    </row>
    <row r="24" spans="1:8" s="98" customFormat="1" ht="39" x14ac:dyDescent="0.2">
      <c r="A24" s="129">
        <v>42713</v>
      </c>
      <c r="B24" s="130" t="s">
        <v>1145</v>
      </c>
      <c r="C24" s="98" t="s">
        <v>1146</v>
      </c>
      <c r="D24" s="98" t="s">
        <v>1147</v>
      </c>
      <c r="E24" s="98" t="s">
        <v>1104</v>
      </c>
      <c r="F24" s="98" t="s">
        <v>1104</v>
      </c>
      <c r="G24" s="98" t="s">
        <v>1105</v>
      </c>
      <c r="H24" s="131" t="s">
        <v>22</v>
      </c>
    </row>
    <row r="25" spans="1:8" s="98" customFormat="1" ht="26" x14ac:dyDescent="0.2">
      <c r="A25" s="129">
        <v>42711</v>
      </c>
      <c r="B25" s="130" t="s">
        <v>1148</v>
      </c>
      <c r="C25" s="98" t="s">
        <v>487</v>
      </c>
      <c r="D25" s="98" t="s">
        <v>1149</v>
      </c>
      <c r="F25" s="98" t="s">
        <v>1104</v>
      </c>
      <c r="G25" s="98" t="s">
        <v>853</v>
      </c>
      <c r="H25" s="131" t="s">
        <v>22</v>
      </c>
    </row>
    <row r="26" spans="1:8" s="98" customFormat="1" ht="26" x14ac:dyDescent="0.2">
      <c r="A26" s="129">
        <v>42710</v>
      </c>
      <c r="B26" s="130" t="s">
        <v>1150</v>
      </c>
      <c r="C26" s="98" t="s">
        <v>1151</v>
      </c>
      <c r="D26" s="98" t="s">
        <v>1152</v>
      </c>
      <c r="E26" s="98" t="s">
        <v>1104</v>
      </c>
      <c r="F26" s="98" t="s">
        <v>1104</v>
      </c>
      <c r="G26" s="98" t="s">
        <v>853</v>
      </c>
      <c r="H26" s="131" t="s">
        <v>22</v>
      </c>
    </row>
    <row r="27" spans="1:8" ht="26" x14ac:dyDescent="0.2">
      <c r="A27" s="132">
        <v>42710</v>
      </c>
      <c r="B27" s="97" t="s">
        <v>1153</v>
      </c>
      <c r="D27" s="93" t="s">
        <v>1154</v>
      </c>
      <c r="E27" s="93" t="s">
        <v>1155</v>
      </c>
      <c r="F27" s="93" t="s">
        <v>1104</v>
      </c>
      <c r="G27" s="81" t="s">
        <v>1156</v>
      </c>
      <c r="H27" s="82" t="s">
        <v>11</v>
      </c>
    </row>
    <row r="28" spans="1:8" s="98" customFormat="1" ht="26" x14ac:dyDescent="0.2">
      <c r="A28" s="129">
        <v>42709</v>
      </c>
      <c r="B28" s="130" t="s">
        <v>1157</v>
      </c>
      <c r="C28" s="98" t="s">
        <v>1158</v>
      </c>
      <c r="D28" s="98" t="s">
        <v>1159</v>
      </c>
      <c r="E28" s="98" t="s">
        <v>1160</v>
      </c>
      <c r="F28" s="98" t="s">
        <v>1104</v>
      </c>
      <c r="G28" s="98" t="s">
        <v>853</v>
      </c>
      <c r="H28" s="131" t="s">
        <v>22</v>
      </c>
    </row>
    <row r="29" spans="1:8" s="98" customFormat="1" ht="39" x14ac:dyDescent="0.2">
      <c r="A29" s="129">
        <v>42706</v>
      </c>
      <c r="B29" s="130" t="s">
        <v>1161</v>
      </c>
      <c r="C29" s="98" t="s">
        <v>210</v>
      </c>
      <c r="D29" s="98" t="s">
        <v>1162</v>
      </c>
      <c r="E29" s="98" t="s">
        <v>1163</v>
      </c>
      <c r="F29" s="98" t="s">
        <v>1104</v>
      </c>
      <c r="G29" s="98" t="s">
        <v>936</v>
      </c>
      <c r="H29" s="131" t="s">
        <v>22</v>
      </c>
    </row>
    <row r="30" spans="1:8" ht="13" x14ac:dyDescent="0.2">
      <c r="A30" s="132">
        <v>42706</v>
      </c>
      <c r="B30" s="97" t="s">
        <v>1164</v>
      </c>
      <c r="D30" s="93" t="s">
        <v>587</v>
      </c>
      <c r="E30" s="93" t="s">
        <v>1165</v>
      </c>
      <c r="F30" s="93" t="s">
        <v>1104</v>
      </c>
      <c r="G30" s="81" t="s">
        <v>853</v>
      </c>
      <c r="H30" s="82" t="s">
        <v>11</v>
      </c>
    </row>
    <row r="31" spans="1:8" s="98" customFormat="1" ht="39" x14ac:dyDescent="0.2">
      <c r="A31" s="129">
        <v>42705</v>
      </c>
      <c r="B31" s="130" t="s">
        <v>1166</v>
      </c>
      <c r="C31" s="98" t="s">
        <v>1167</v>
      </c>
      <c r="D31" s="98" t="s">
        <v>1168</v>
      </c>
      <c r="E31" s="98" t="s">
        <v>1104</v>
      </c>
      <c r="F31" s="98">
        <v>16</v>
      </c>
      <c r="G31" s="98" t="s">
        <v>895</v>
      </c>
      <c r="H31" s="131" t="s">
        <v>22</v>
      </c>
    </row>
    <row r="32" spans="1:8" s="98" customFormat="1" ht="39" x14ac:dyDescent="0.2">
      <c r="A32" s="129">
        <v>42705</v>
      </c>
      <c r="B32" s="130" t="s">
        <v>1169</v>
      </c>
      <c r="C32" s="98" t="s">
        <v>1170</v>
      </c>
      <c r="D32" s="98" t="s">
        <v>1171</v>
      </c>
      <c r="E32" s="98" t="s">
        <v>1104</v>
      </c>
      <c r="F32" s="98" t="s">
        <v>1104</v>
      </c>
      <c r="G32" s="98" t="s">
        <v>853</v>
      </c>
      <c r="H32" s="131" t="s">
        <v>22</v>
      </c>
    </row>
    <row r="33" spans="1:8" s="98" customFormat="1" ht="39" x14ac:dyDescent="0.2">
      <c r="A33" s="129">
        <v>42705</v>
      </c>
      <c r="B33" s="130" t="s">
        <v>1172</v>
      </c>
      <c r="C33" s="98" t="s">
        <v>1173</v>
      </c>
      <c r="D33" s="98" t="s">
        <v>1174</v>
      </c>
      <c r="E33" s="98" t="s">
        <v>1104</v>
      </c>
      <c r="F33" s="98" t="s">
        <v>1104</v>
      </c>
      <c r="G33" s="98" t="s">
        <v>853</v>
      </c>
      <c r="H33" s="131" t="s">
        <v>22</v>
      </c>
    </row>
    <row r="34" spans="1:8" ht="13" x14ac:dyDescent="0.2">
      <c r="A34" s="132">
        <v>42705</v>
      </c>
      <c r="B34" s="97" t="s">
        <v>1175</v>
      </c>
      <c r="D34" s="93" t="s">
        <v>1176</v>
      </c>
      <c r="E34" s="93" t="s">
        <v>1177</v>
      </c>
      <c r="F34" s="93" t="s">
        <v>1104</v>
      </c>
      <c r="G34" s="81" t="s">
        <v>936</v>
      </c>
      <c r="H34" s="82" t="s">
        <v>11</v>
      </c>
    </row>
    <row r="35" spans="1:8" s="98" customFormat="1" ht="39" x14ac:dyDescent="0.2">
      <c r="A35" s="129">
        <v>42705</v>
      </c>
      <c r="B35" s="130" t="s">
        <v>1178</v>
      </c>
      <c r="C35" s="98" t="s">
        <v>1151</v>
      </c>
      <c r="D35" s="98" t="s">
        <v>1179</v>
      </c>
      <c r="E35" s="98" t="s">
        <v>1104</v>
      </c>
      <c r="F35" s="98" t="s">
        <v>1104</v>
      </c>
      <c r="G35" s="98" t="s">
        <v>853</v>
      </c>
      <c r="H35" s="131" t="s">
        <v>22</v>
      </c>
    </row>
    <row r="36" spans="1:8" s="98" customFormat="1" ht="39" x14ac:dyDescent="0.2">
      <c r="A36" s="129">
        <v>42705</v>
      </c>
      <c r="B36" s="130" t="s">
        <v>1180</v>
      </c>
      <c r="C36" s="98" t="s">
        <v>1181</v>
      </c>
      <c r="D36" s="98" t="s">
        <v>1182</v>
      </c>
      <c r="E36" s="98" t="s">
        <v>1104</v>
      </c>
      <c r="F36" s="98" t="s">
        <v>1104</v>
      </c>
      <c r="G36" s="98" t="s">
        <v>853</v>
      </c>
      <c r="H36" s="131" t="s">
        <v>22</v>
      </c>
    </row>
    <row r="37" spans="1:8" s="98" customFormat="1" ht="39" x14ac:dyDescent="0.2">
      <c r="A37" s="129">
        <v>42705</v>
      </c>
      <c r="B37" s="130" t="s">
        <v>1183</v>
      </c>
      <c r="C37" s="98" t="s">
        <v>1184</v>
      </c>
      <c r="D37" s="98" t="s">
        <v>1182</v>
      </c>
      <c r="E37" s="98" t="s">
        <v>1185</v>
      </c>
      <c r="F37" s="98" t="s">
        <v>1104</v>
      </c>
      <c r="G37" s="98" t="s">
        <v>853</v>
      </c>
      <c r="H37" s="131" t="s">
        <v>22</v>
      </c>
    </row>
    <row r="38" spans="1:8" s="98" customFormat="1" ht="13" x14ac:dyDescent="0.2">
      <c r="A38" s="129">
        <v>42704</v>
      </c>
      <c r="B38" s="130" t="s">
        <v>1186</v>
      </c>
      <c r="C38" s="98" t="s">
        <v>1187</v>
      </c>
      <c r="D38" s="98" t="s">
        <v>1188</v>
      </c>
      <c r="E38" s="98" t="s">
        <v>1104</v>
      </c>
      <c r="F38" s="98" t="s">
        <v>1104</v>
      </c>
      <c r="G38" s="98" t="s">
        <v>853</v>
      </c>
      <c r="H38" s="131" t="s">
        <v>22</v>
      </c>
    </row>
    <row r="39" spans="1:8" ht="13" x14ac:dyDescent="0.2">
      <c r="A39" s="132">
        <v>42703</v>
      </c>
      <c r="B39" s="97" t="s">
        <v>1189</v>
      </c>
      <c r="D39" s="93" t="s">
        <v>160</v>
      </c>
      <c r="E39" s="93" t="s">
        <v>1190</v>
      </c>
      <c r="F39" s="93" t="s">
        <v>1104</v>
      </c>
      <c r="G39" s="81" t="s">
        <v>853</v>
      </c>
      <c r="H39" s="82" t="s">
        <v>11</v>
      </c>
    </row>
    <row r="40" spans="1:8" ht="26" x14ac:dyDescent="0.2">
      <c r="A40" s="132">
        <v>42702</v>
      </c>
      <c r="B40" s="97" t="s">
        <v>1191</v>
      </c>
      <c r="D40" s="93" t="s">
        <v>1192</v>
      </c>
      <c r="E40" s="93" t="s">
        <v>1104</v>
      </c>
      <c r="F40" s="93" t="s">
        <v>1104</v>
      </c>
      <c r="G40" s="81" t="s">
        <v>853</v>
      </c>
      <c r="H40" s="82" t="s">
        <v>11</v>
      </c>
    </row>
    <row r="41" spans="1:8" s="98" customFormat="1" ht="39" x14ac:dyDescent="0.2">
      <c r="A41" s="129">
        <v>42702</v>
      </c>
      <c r="B41" s="130" t="s">
        <v>1193</v>
      </c>
      <c r="C41" s="98" t="s">
        <v>1194</v>
      </c>
      <c r="D41" s="98" t="s">
        <v>1195</v>
      </c>
      <c r="E41" s="98" t="s">
        <v>1104</v>
      </c>
      <c r="F41" s="98" t="s">
        <v>1104</v>
      </c>
      <c r="G41" s="98" t="s">
        <v>936</v>
      </c>
      <c r="H41" s="131" t="s">
        <v>22</v>
      </c>
    </row>
    <row r="42" spans="1:8" s="98" customFormat="1" ht="26" x14ac:dyDescent="0.2">
      <c r="A42" s="129">
        <v>42702</v>
      </c>
      <c r="B42" s="130" t="s">
        <v>1196</v>
      </c>
      <c r="C42" s="98" t="s">
        <v>1197</v>
      </c>
      <c r="D42" s="98" t="s">
        <v>1198</v>
      </c>
      <c r="E42" s="98" t="s">
        <v>1104</v>
      </c>
      <c r="F42" s="98" t="s">
        <v>1104</v>
      </c>
      <c r="G42" s="98" t="s">
        <v>853</v>
      </c>
      <c r="H42" s="131" t="s">
        <v>22</v>
      </c>
    </row>
    <row r="43" spans="1:8" ht="26" x14ac:dyDescent="0.2">
      <c r="A43" s="132">
        <v>42699</v>
      </c>
      <c r="B43" s="97" t="s">
        <v>1199</v>
      </c>
      <c r="D43" s="93" t="s">
        <v>1200</v>
      </c>
      <c r="E43" s="93" t="s">
        <v>1201</v>
      </c>
      <c r="F43" s="93">
        <v>294.93</v>
      </c>
      <c r="G43" s="81" t="s">
        <v>895</v>
      </c>
      <c r="H43" s="82" t="s">
        <v>11</v>
      </c>
    </row>
    <row r="44" spans="1:8" s="98" customFormat="1" ht="13" x14ac:dyDescent="0.2">
      <c r="A44" s="129">
        <v>42696</v>
      </c>
      <c r="B44" s="130" t="s">
        <v>1202</v>
      </c>
      <c r="C44" s="98" t="s">
        <v>1203</v>
      </c>
      <c r="D44" s="98" t="s">
        <v>1204</v>
      </c>
      <c r="E44" s="98" t="s">
        <v>1104</v>
      </c>
      <c r="F44" s="98" t="s">
        <v>1104</v>
      </c>
      <c r="G44" s="98" t="s">
        <v>895</v>
      </c>
      <c r="H44" s="131" t="s">
        <v>22</v>
      </c>
    </row>
    <row r="45" spans="1:8" ht="26" x14ac:dyDescent="0.2">
      <c r="A45" s="132">
        <v>42695</v>
      </c>
      <c r="B45" s="97" t="s">
        <v>1205</v>
      </c>
      <c r="D45" s="93" t="s">
        <v>1206</v>
      </c>
      <c r="E45" s="93" t="s">
        <v>1104</v>
      </c>
      <c r="F45" s="93" t="s">
        <v>1104</v>
      </c>
      <c r="G45" s="81" t="s">
        <v>936</v>
      </c>
      <c r="H45" s="82" t="s">
        <v>11</v>
      </c>
    </row>
    <row r="46" spans="1:8" s="98" customFormat="1" ht="13" x14ac:dyDescent="0.2">
      <c r="A46" s="129">
        <v>42692</v>
      </c>
      <c r="B46" s="130" t="s">
        <v>1207</v>
      </c>
      <c r="C46" s="98" t="s">
        <v>1208</v>
      </c>
      <c r="D46" s="98" t="s">
        <v>1209</v>
      </c>
      <c r="E46" s="98" t="s">
        <v>1104</v>
      </c>
      <c r="F46" s="98" t="s">
        <v>1104</v>
      </c>
      <c r="G46" s="98" t="s">
        <v>936</v>
      </c>
      <c r="H46" s="131" t="s">
        <v>22</v>
      </c>
    </row>
    <row r="47" spans="1:8" s="98" customFormat="1" ht="13" x14ac:dyDescent="0.2">
      <c r="A47" s="129">
        <v>42691</v>
      </c>
      <c r="B47" s="130" t="s">
        <v>1210</v>
      </c>
      <c r="C47" s="98" t="s">
        <v>1211</v>
      </c>
      <c r="D47" s="98" t="s">
        <v>1212</v>
      </c>
      <c r="E47" s="98" t="s">
        <v>1104</v>
      </c>
      <c r="F47" s="98" t="s">
        <v>1104</v>
      </c>
      <c r="G47" s="98" t="s">
        <v>895</v>
      </c>
      <c r="H47" s="131" t="s">
        <v>22</v>
      </c>
    </row>
    <row r="48" spans="1:8" s="98" customFormat="1" ht="13" x14ac:dyDescent="0.2">
      <c r="A48" s="129">
        <v>42691</v>
      </c>
      <c r="B48" s="130" t="s">
        <v>1213</v>
      </c>
      <c r="C48" s="98" t="s">
        <v>803</v>
      </c>
      <c r="D48" s="98" t="s">
        <v>804</v>
      </c>
      <c r="E48" s="98" t="s">
        <v>1214</v>
      </c>
      <c r="F48" s="98" t="s">
        <v>1104</v>
      </c>
      <c r="G48" s="98" t="s">
        <v>853</v>
      </c>
      <c r="H48" s="131" t="s">
        <v>22</v>
      </c>
    </row>
    <row r="49" spans="1:8" s="98" customFormat="1" ht="13" x14ac:dyDescent="0.2">
      <c r="A49" s="129">
        <v>42690</v>
      </c>
      <c r="B49" s="130" t="s">
        <v>1215</v>
      </c>
      <c r="C49" s="98" t="s">
        <v>1216</v>
      </c>
      <c r="D49" s="98" t="s">
        <v>17</v>
      </c>
      <c r="E49" s="98" t="s">
        <v>1104</v>
      </c>
      <c r="F49" s="98" t="s">
        <v>1104</v>
      </c>
      <c r="G49" s="98" t="s">
        <v>853</v>
      </c>
      <c r="H49" s="131" t="s">
        <v>22</v>
      </c>
    </row>
    <row r="50" spans="1:8" s="98" customFormat="1" ht="13" x14ac:dyDescent="0.2">
      <c r="A50" s="129">
        <v>42688</v>
      </c>
      <c r="B50" s="130" t="s">
        <v>1217</v>
      </c>
      <c r="C50" s="98" t="s">
        <v>1218</v>
      </c>
      <c r="D50" s="98" t="s">
        <v>1219</v>
      </c>
      <c r="E50" s="98" t="s">
        <v>171</v>
      </c>
      <c r="F50" s="98" t="s">
        <v>1104</v>
      </c>
      <c r="G50" s="98" t="s">
        <v>853</v>
      </c>
      <c r="H50" s="131" t="s">
        <v>22</v>
      </c>
    </row>
    <row r="51" spans="1:8" s="98" customFormat="1" ht="39" x14ac:dyDescent="0.2">
      <c r="A51" s="129">
        <v>42688</v>
      </c>
      <c r="B51" s="130" t="s">
        <v>1220</v>
      </c>
      <c r="C51" s="98" t="s">
        <v>1221</v>
      </c>
      <c r="D51" s="98" t="s">
        <v>1222</v>
      </c>
      <c r="E51" s="98" t="s">
        <v>1223</v>
      </c>
      <c r="F51" s="98" t="s">
        <v>1104</v>
      </c>
      <c r="G51" s="98" t="s">
        <v>853</v>
      </c>
      <c r="H51" s="131" t="s">
        <v>22</v>
      </c>
    </row>
    <row r="52" spans="1:8" ht="13" x14ac:dyDescent="0.2">
      <c r="A52" s="132">
        <v>42685</v>
      </c>
      <c r="B52" s="97" t="s">
        <v>1224</v>
      </c>
      <c r="D52" s="93" t="s">
        <v>1225</v>
      </c>
      <c r="E52" s="93" t="s">
        <v>1226</v>
      </c>
      <c r="F52" s="93">
        <v>78</v>
      </c>
      <c r="G52" s="81" t="s">
        <v>853</v>
      </c>
      <c r="H52" s="82" t="s">
        <v>11</v>
      </c>
    </row>
    <row r="53" spans="1:8" s="98" customFormat="1" ht="39" x14ac:dyDescent="0.2">
      <c r="A53" s="129">
        <v>42684</v>
      </c>
      <c r="B53" s="130" t="s">
        <v>1227</v>
      </c>
      <c r="C53" s="98" t="s">
        <v>1228</v>
      </c>
      <c r="D53" s="98" t="s">
        <v>1229</v>
      </c>
      <c r="E53" s="98" t="s">
        <v>1104</v>
      </c>
      <c r="F53" s="98">
        <v>18</v>
      </c>
      <c r="G53" s="98" t="s">
        <v>853</v>
      </c>
      <c r="H53" s="131" t="s">
        <v>22</v>
      </c>
    </row>
    <row r="54" spans="1:8" ht="13" x14ac:dyDescent="0.2">
      <c r="A54" s="132">
        <v>42684</v>
      </c>
      <c r="B54" s="97" t="s">
        <v>1230</v>
      </c>
      <c r="D54" s="93" t="s">
        <v>1231</v>
      </c>
      <c r="E54" s="93" t="s">
        <v>940</v>
      </c>
      <c r="F54" s="93" t="s">
        <v>1104</v>
      </c>
      <c r="G54" s="81" t="s">
        <v>853</v>
      </c>
      <c r="H54" s="82" t="s">
        <v>11</v>
      </c>
    </row>
    <row r="55" spans="1:8" s="98" customFormat="1" ht="39" x14ac:dyDescent="0.2">
      <c r="A55" s="129">
        <v>42682</v>
      </c>
      <c r="B55" s="130" t="s">
        <v>1232</v>
      </c>
      <c r="C55" s="98" t="s">
        <v>457</v>
      </c>
      <c r="D55" s="98" t="s">
        <v>1233</v>
      </c>
      <c r="E55" s="98" t="s">
        <v>1104</v>
      </c>
      <c r="F55" s="98" t="s">
        <v>1104</v>
      </c>
      <c r="G55" s="98" t="s">
        <v>853</v>
      </c>
      <c r="H55" s="131" t="s">
        <v>22</v>
      </c>
    </row>
    <row r="56" spans="1:8" s="98" customFormat="1" ht="26" x14ac:dyDescent="0.2">
      <c r="A56" s="129">
        <v>42681</v>
      </c>
      <c r="B56" s="130" t="s">
        <v>1234</v>
      </c>
      <c r="C56" s="98" t="s">
        <v>269</v>
      </c>
      <c r="D56" s="98" t="s">
        <v>1235</v>
      </c>
      <c r="E56" s="98" t="s">
        <v>1104</v>
      </c>
      <c r="F56" s="98" t="s">
        <v>1104</v>
      </c>
      <c r="G56" s="98" t="s">
        <v>853</v>
      </c>
      <c r="H56" s="131" t="s">
        <v>22</v>
      </c>
    </row>
    <row r="57" spans="1:8" s="98" customFormat="1" ht="39" x14ac:dyDescent="0.2">
      <c r="A57" s="129">
        <v>42681</v>
      </c>
      <c r="B57" s="130" t="s">
        <v>1236</v>
      </c>
      <c r="C57" s="98" t="s">
        <v>1237</v>
      </c>
      <c r="D57" s="98" t="s">
        <v>1238</v>
      </c>
      <c r="E57" s="98" t="s">
        <v>1104</v>
      </c>
      <c r="F57" s="98" t="s">
        <v>1104</v>
      </c>
      <c r="G57" s="98" t="s">
        <v>853</v>
      </c>
      <c r="H57" s="131" t="s">
        <v>22</v>
      </c>
    </row>
    <row r="58" spans="1:8" s="98" customFormat="1" ht="39" x14ac:dyDescent="0.2">
      <c r="A58" s="129">
        <v>42684</v>
      </c>
      <c r="B58" s="130" t="s">
        <v>1239</v>
      </c>
      <c r="C58" s="98" t="s">
        <v>1240</v>
      </c>
      <c r="D58" s="98" t="s">
        <v>1241</v>
      </c>
      <c r="E58" s="98" t="s">
        <v>1104</v>
      </c>
      <c r="F58" s="98">
        <v>3.5000000000000003E-2</v>
      </c>
      <c r="G58" s="98" t="s">
        <v>853</v>
      </c>
      <c r="H58" s="131" t="s">
        <v>22</v>
      </c>
    </row>
    <row r="59" spans="1:8" s="98" customFormat="1" ht="39" x14ac:dyDescent="0.2">
      <c r="A59" s="129">
        <v>42682</v>
      </c>
      <c r="B59" s="130" t="s">
        <v>1242</v>
      </c>
      <c r="C59" s="98" t="s">
        <v>1216</v>
      </c>
      <c r="D59" s="98" t="s">
        <v>1243</v>
      </c>
      <c r="E59" s="98" t="s">
        <v>1104</v>
      </c>
      <c r="F59" s="98" t="s">
        <v>1104</v>
      </c>
      <c r="G59" s="98" t="s">
        <v>853</v>
      </c>
      <c r="H59" s="131" t="s">
        <v>22</v>
      </c>
    </row>
    <row r="60" spans="1:8" s="98" customFormat="1" ht="39" x14ac:dyDescent="0.2">
      <c r="A60" s="129">
        <v>42677</v>
      </c>
      <c r="B60" s="130" t="s">
        <v>1244</v>
      </c>
      <c r="C60" s="98" t="s">
        <v>1245</v>
      </c>
      <c r="D60" s="98" t="s">
        <v>1246</v>
      </c>
      <c r="E60" s="98" t="s">
        <v>1104</v>
      </c>
      <c r="F60" s="98" t="s">
        <v>1104</v>
      </c>
      <c r="G60" s="98" t="s">
        <v>1105</v>
      </c>
      <c r="H60" s="131" t="s">
        <v>22</v>
      </c>
    </row>
    <row r="61" spans="1:8" s="98" customFormat="1" ht="39" x14ac:dyDescent="0.2">
      <c r="A61" s="129">
        <v>42677</v>
      </c>
      <c r="B61" s="130" t="s">
        <v>1247</v>
      </c>
      <c r="C61" s="98" t="s">
        <v>466</v>
      </c>
      <c r="D61" s="98" t="s">
        <v>1248</v>
      </c>
      <c r="E61" s="98" t="s">
        <v>1104</v>
      </c>
      <c r="F61" s="98" t="s">
        <v>1104</v>
      </c>
      <c r="G61" s="98" t="s">
        <v>853</v>
      </c>
      <c r="H61" s="131" t="s">
        <v>22</v>
      </c>
    </row>
    <row r="62" spans="1:8" s="98" customFormat="1" ht="13" x14ac:dyDescent="0.2">
      <c r="A62" s="129">
        <v>42676</v>
      </c>
      <c r="B62" s="130" t="s">
        <v>1249</v>
      </c>
      <c r="C62" s="98" t="s">
        <v>1250</v>
      </c>
      <c r="D62" s="98" t="s">
        <v>882</v>
      </c>
      <c r="E62" s="98" t="s">
        <v>1104</v>
      </c>
      <c r="F62" s="98" t="s">
        <v>1104</v>
      </c>
      <c r="G62" s="98" t="s">
        <v>853</v>
      </c>
      <c r="H62" s="131" t="s">
        <v>22</v>
      </c>
    </row>
    <row r="63" spans="1:8" s="98" customFormat="1" ht="13" x14ac:dyDescent="0.2">
      <c r="A63" s="129">
        <v>42676</v>
      </c>
      <c r="B63" s="130" t="s">
        <v>1251</v>
      </c>
      <c r="C63" s="98" t="s">
        <v>311</v>
      </c>
      <c r="D63" s="98" t="s">
        <v>1129</v>
      </c>
      <c r="E63" s="98" t="s">
        <v>1104</v>
      </c>
      <c r="F63" s="98" t="s">
        <v>1104</v>
      </c>
      <c r="G63" s="98" t="s">
        <v>853</v>
      </c>
      <c r="H63" s="131" t="s">
        <v>22</v>
      </c>
    </row>
    <row r="64" spans="1:8" s="98" customFormat="1" ht="13" x14ac:dyDescent="0.2">
      <c r="A64" s="129">
        <v>42676</v>
      </c>
      <c r="B64" s="130" t="s">
        <v>1252</v>
      </c>
      <c r="C64" s="98" t="s">
        <v>311</v>
      </c>
      <c r="D64" s="98" t="s">
        <v>1129</v>
      </c>
      <c r="E64" s="98" t="s">
        <v>1104</v>
      </c>
      <c r="F64" s="98" t="s">
        <v>1104</v>
      </c>
      <c r="G64" s="98" t="s">
        <v>853</v>
      </c>
      <c r="H64" s="131" t="s">
        <v>22</v>
      </c>
    </row>
    <row r="65" spans="1:8" s="98" customFormat="1" ht="39" x14ac:dyDescent="0.2">
      <c r="A65" s="129">
        <v>42717</v>
      </c>
      <c r="B65" s="130" t="s">
        <v>1253</v>
      </c>
      <c r="C65" s="98" t="s">
        <v>1254</v>
      </c>
      <c r="D65" s="98" t="s">
        <v>1255</v>
      </c>
      <c r="E65" s="98" t="s">
        <v>1104</v>
      </c>
      <c r="F65" s="98" t="s">
        <v>1104</v>
      </c>
      <c r="G65" s="98" t="s">
        <v>853</v>
      </c>
      <c r="H65" s="131" t="s">
        <v>22</v>
      </c>
    </row>
    <row r="66" spans="1:8" s="98" customFormat="1" ht="13" x14ac:dyDescent="0.2">
      <c r="A66" s="129">
        <v>42683</v>
      </c>
      <c r="B66" s="130" t="s">
        <v>1256</v>
      </c>
      <c r="C66" s="98" t="s">
        <v>1257</v>
      </c>
      <c r="D66" s="98" t="s">
        <v>1258</v>
      </c>
      <c r="E66" s="98" t="s">
        <v>1259</v>
      </c>
      <c r="F66" s="98">
        <v>34.03</v>
      </c>
      <c r="G66" s="98" t="s">
        <v>895</v>
      </c>
      <c r="H66" s="131" t="s">
        <v>22</v>
      </c>
    </row>
    <row r="67" spans="1:8" s="98" customFormat="1" ht="13" x14ac:dyDescent="0.2">
      <c r="A67" s="129">
        <v>42678</v>
      </c>
      <c r="B67" s="130" t="s">
        <v>1260</v>
      </c>
      <c r="C67" s="98" t="s">
        <v>623</v>
      </c>
      <c r="D67" s="98" t="s">
        <v>1261</v>
      </c>
      <c r="E67" s="98" t="s">
        <v>1262</v>
      </c>
      <c r="F67" s="98" t="s">
        <v>1104</v>
      </c>
      <c r="G67" s="98" t="s">
        <v>895</v>
      </c>
      <c r="H67" s="131" t="s">
        <v>22</v>
      </c>
    </row>
    <row r="68" spans="1:8" s="98" customFormat="1" ht="13" x14ac:dyDescent="0.2">
      <c r="A68" s="129">
        <v>42675</v>
      </c>
      <c r="B68" s="130" t="s">
        <v>1263</v>
      </c>
      <c r="C68" s="98" t="s">
        <v>1264</v>
      </c>
      <c r="D68" s="98" t="s">
        <v>1265</v>
      </c>
      <c r="E68" s="98" t="s">
        <v>1104</v>
      </c>
      <c r="F68" s="98" t="s">
        <v>1104</v>
      </c>
      <c r="G68" s="98" t="s">
        <v>853</v>
      </c>
      <c r="H68" s="131" t="s">
        <v>22</v>
      </c>
    </row>
    <row r="69" spans="1:8" s="98" customFormat="1" ht="13" x14ac:dyDescent="0.2">
      <c r="A69" s="129">
        <v>42674</v>
      </c>
      <c r="B69" s="130" t="s">
        <v>1266</v>
      </c>
      <c r="C69" s="98" t="s">
        <v>641</v>
      </c>
      <c r="D69" s="98" t="s">
        <v>1267</v>
      </c>
      <c r="E69" s="98" t="s">
        <v>1104</v>
      </c>
      <c r="F69" s="98" t="s">
        <v>1104</v>
      </c>
      <c r="G69" s="98" t="s">
        <v>853</v>
      </c>
      <c r="H69" s="131" t="s">
        <v>22</v>
      </c>
    </row>
    <row r="70" spans="1:8" ht="13" x14ac:dyDescent="0.2">
      <c r="A70" s="132">
        <v>42674</v>
      </c>
      <c r="B70" s="97" t="s">
        <v>1268</v>
      </c>
      <c r="D70" s="93" t="s">
        <v>1269</v>
      </c>
      <c r="F70" s="93" t="s">
        <v>1104</v>
      </c>
      <c r="G70" s="81" t="s">
        <v>936</v>
      </c>
      <c r="H70" s="82" t="s">
        <v>11</v>
      </c>
    </row>
    <row r="71" spans="1:8" ht="13" x14ac:dyDescent="0.2">
      <c r="A71" s="132">
        <v>42674</v>
      </c>
      <c r="B71" s="97" t="s">
        <v>335</v>
      </c>
      <c r="D71" s="93" t="s">
        <v>807</v>
      </c>
      <c r="F71" s="93">
        <v>6037.04</v>
      </c>
      <c r="G71" s="81" t="s">
        <v>853</v>
      </c>
      <c r="H71" s="82" t="s">
        <v>11</v>
      </c>
    </row>
    <row r="72" spans="1:8" ht="26" x14ac:dyDescent="0.2">
      <c r="A72" s="79" t="s">
        <v>339</v>
      </c>
      <c r="B72" s="80" t="s">
        <v>340</v>
      </c>
      <c r="C72" s="81" t="s">
        <v>190</v>
      </c>
      <c r="D72" s="82"/>
      <c r="E72" s="81" t="s">
        <v>341</v>
      </c>
      <c r="F72" s="83" t="s">
        <v>12</v>
      </c>
      <c r="G72" s="82" t="s">
        <v>15</v>
      </c>
      <c r="H72" s="82" t="s">
        <v>11</v>
      </c>
    </row>
    <row r="73" spans="1:8" ht="13" x14ac:dyDescent="0.2">
      <c r="A73" s="133" t="s">
        <v>343</v>
      </c>
      <c r="B73" s="88" t="s">
        <v>344</v>
      </c>
      <c r="C73" s="89" t="s">
        <v>345</v>
      </c>
      <c r="D73" s="90" t="s">
        <v>346</v>
      </c>
      <c r="E73" s="90" t="s">
        <v>12</v>
      </c>
      <c r="F73" s="91" t="s">
        <v>12</v>
      </c>
      <c r="G73" s="90" t="s">
        <v>14</v>
      </c>
      <c r="H73" s="89" t="s">
        <v>347</v>
      </c>
    </row>
    <row r="74" spans="1:8" ht="26" x14ac:dyDescent="0.2">
      <c r="A74" s="79" t="s">
        <v>343</v>
      </c>
      <c r="B74" s="80" t="s">
        <v>349</v>
      </c>
      <c r="C74" s="81" t="s">
        <v>350</v>
      </c>
      <c r="D74" s="82"/>
      <c r="E74" s="81" t="s">
        <v>351</v>
      </c>
      <c r="F74" s="83" t="s">
        <v>12</v>
      </c>
      <c r="G74" s="82" t="s">
        <v>14</v>
      </c>
      <c r="H74" s="82" t="s">
        <v>11</v>
      </c>
    </row>
    <row r="75" spans="1:8" ht="13" x14ac:dyDescent="0.2">
      <c r="A75" s="79" t="s">
        <v>353</v>
      </c>
      <c r="B75" s="80" t="s">
        <v>354</v>
      </c>
      <c r="C75" s="81" t="s">
        <v>355</v>
      </c>
      <c r="D75" s="82"/>
      <c r="E75" s="81" t="s">
        <v>356</v>
      </c>
      <c r="F75" s="83" t="s">
        <v>12</v>
      </c>
      <c r="G75" s="82" t="s">
        <v>21</v>
      </c>
      <c r="H75" s="82" t="s">
        <v>11</v>
      </c>
    </row>
    <row r="76" spans="1:8" ht="26" x14ac:dyDescent="0.2">
      <c r="A76" s="79" t="s">
        <v>358</v>
      </c>
      <c r="B76" s="80" t="s">
        <v>359</v>
      </c>
      <c r="C76" s="86"/>
      <c r="D76" s="81" t="s">
        <v>360</v>
      </c>
      <c r="E76" s="81" t="s">
        <v>361</v>
      </c>
      <c r="F76" s="83" t="s">
        <v>12</v>
      </c>
      <c r="G76" s="82" t="s">
        <v>14</v>
      </c>
      <c r="H76" s="82" t="s">
        <v>11</v>
      </c>
    </row>
    <row r="77" spans="1:8" ht="13" x14ac:dyDescent="0.2">
      <c r="A77" s="133" t="s">
        <v>358</v>
      </c>
      <c r="B77" s="88" t="s">
        <v>363</v>
      </c>
      <c r="C77" s="89" t="s">
        <v>345</v>
      </c>
      <c r="D77" s="90" t="s">
        <v>346</v>
      </c>
      <c r="E77" s="90" t="s">
        <v>12</v>
      </c>
      <c r="F77" s="91" t="s">
        <v>12</v>
      </c>
      <c r="G77" s="90" t="s">
        <v>18</v>
      </c>
      <c r="H77" s="89" t="s">
        <v>347</v>
      </c>
    </row>
    <row r="78" spans="1:8" ht="13" x14ac:dyDescent="0.2">
      <c r="A78" s="79" t="s">
        <v>358</v>
      </c>
      <c r="B78" s="80" t="s">
        <v>365</v>
      </c>
      <c r="C78" s="86"/>
      <c r="D78" s="81" t="s">
        <v>366</v>
      </c>
      <c r="E78" s="81" t="s">
        <v>367</v>
      </c>
      <c r="F78" s="83" t="s">
        <v>12</v>
      </c>
      <c r="G78" s="82" t="s">
        <v>14</v>
      </c>
      <c r="H78" s="82" t="s">
        <v>11</v>
      </c>
    </row>
    <row r="79" spans="1:8" ht="13" x14ac:dyDescent="0.2">
      <c r="A79" s="79" t="s">
        <v>369</v>
      </c>
      <c r="B79" s="80" t="s">
        <v>370</v>
      </c>
      <c r="C79" s="81" t="s">
        <v>371</v>
      </c>
      <c r="D79" s="82"/>
      <c r="E79" s="81" t="s">
        <v>372</v>
      </c>
      <c r="F79" s="83">
        <v>476</v>
      </c>
      <c r="G79" s="82" t="s">
        <v>20</v>
      </c>
      <c r="H79" s="82" t="s">
        <v>11</v>
      </c>
    </row>
    <row r="80" spans="1:8" ht="13" x14ac:dyDescent="0.2">
      <c r="A80" s="79" t="s">
        <v>369</v>
      </c>
      <c r="B80" s="80" t="s">
        <v>374</v>
      </c>
      <c r="C80" s="81" t="s">
        <v>375</v>
      </c>
      <c r="D80" s="82"/>
      <c r="E80" s="81" t="s">
        <v>376</v>
      </c>
      <c r="F80" s="83" t="s">
        <v>12</v>
      </c>
      <c r="G80" s="82" t="s">
        <v>18</v>
      </c>
      <c r="H80" s="82" t="s">
        <v>11</v>
      </c>
    </row>
    <row r="81" spans="1:8" ht="13" x14ac:dyDescent="0.2">
      <c r="A81" s="133">
        <v>42653</v>
      </c>
      <c r="B81" s="88" t="s">
        <v>379</v>
      </c>
      <c r="C81" s="89" t="s">
        <v>380</v>
      </c>
      <c r="D81" s="90" t="s">
        <v>30</v>
      </c>
      <c r="E81" s="90" t="s">
        <v>12</v>
      </c>
      <c r="F81" s="91" t="s">
        <v>12</v>
      </c>
      <c r="G81" s="90" t="s">
        <v>14</v>
      </c>
      <c r="H81" s="89" t="s">
        <v>347</v>
      </c>
    </row>
    <row r="82" spans="1:8" ht="13" x14ac:dyDescent="0.2">
      <c r="A82" s="79" t="s">
        <v>382</v>
      </c>
      <c r="B82" s="80" t="s">
        <v>383</v>
      </c>
      <c r="D82" s="81" t="s">
        <v>384</v>
      </c>
      <c r="E82" s="81" t="s">
        <v>12</v>
      </c>
      <c r="F82" s="83" t="s">
        <v>12</v>
      </c>
      <c r="G82" s="82" t="s">
        <v>14</v>
      </c>
      <c r="H82" s="82" t="s">
        <v>11</v>
      </c>
    </row>
    <row r="83" spans="1:8" ht="26" x14ac:dyDescent="0.2">
      <c r="A83" s="79" t="s">
        <v>386</v>
      </c>
      <c r="B83" s="80" t="s">
        <v>387</v>
      </c>
      <c r="C83" s="81" t="s">
        <v>388</v>
      </c>
      <c r="D83" s="82"/>
      <c r="E83" s="81" t="s">
        <v>389</v>
      </c>
      <c r="F83" s="83">
        <v>170</v>
      </c>
      <c r="G83" s="82" t="s">
        <v>15</v>
      </c>
      <c r="H83" s="82" t="s">
        <v>11</v>
      </c>
    </row>
    <row r="84" spans="1:8" ht="26" x14ac:dyDescent="0.2">
      <c r="A84" s="79" t="s">
        <v>391</v>
      </c>
      <c r="B84" s="80" t="s">
        <v>392</v>
      </c>
      <c r="D84" s="81" t="s">
        <v>393</v>
      </c>
      <c r="E84" s="81" t="s">
        <v>12</v>
      </c>
      <c r="F84" s="83" t="s">
        <v>12</v>
      </c>
      <c r="G84" s="82" t="s">
        <v>15</v>
      </c>
      <c r="H84" s="82" t="s">
        <v>11</v>
      </c>
    </row>
    <row r="85" spans="1:8" ht="13" x14ac:dyDescent="0.2">
      <c r="A85" s="79" t="s">
        <v>395</v>
      </c>
      <c r="B85" s="80" t="s">
        <v>396</v>
      </c>
      <c r="D85" s="81" t="s">
        <v>397</v>
      </c>
      <c r="E85" s="81" t="s">
        <v>12</v>
      </c>
      <c r="F85" s="83" t="s">
        <v>12</v>
      </c>
      <c r="G85" s="82" t="s">
        <v>14</v>
      </c>
      <c r="H85" s="82" t="s">
        <v>11</v>
      </c>
    </row>
    <row r="86" spans="1:8" ht="26" x14ac:dyDescent="0.2">
      <c r="A86" s="79">
        <v>42646</v>
      </c>
      <c r="B86" s="80" t="s">
        <v>400</v>
      </c>
      <c r="C86" s="81" t="s">
        <v>401</v>
      </c>
      <c r="D86" s="82"/>
      <c r="E86" s="81" t="s">
        <v>402</v>
      </c>
      <c r="F86" s="83" t="s">
        <v>12</v>
      </c>
      <c r="G86" s="82" t="s">
        <v>14</v>
      </c>
      <c r="H86" s="82" t="s">
        <v>11</v>
      </c>
    </row>
    <row r="1048524" spans="8:8" ht="13" x14ac:dyDescent="0.2">
      <c r="H1048524" s="82" t="s">
        <v>11</v>
      </c>
    </row>
  </sheetData>
  <autoFilter ref="A7:I7" xr:uid="{00000000-0009-0000-0000-000003000000}"/>
  <pageMargins left="0.25" right="0.25" top="0.25" bottom="0.5" header="0" footer="0.25"/>
  <pageSetup scale="72" fitToHeight="0" orientation="landscape" r:id="rId1"/>
  <rowBreaks count="3" manualBreakCount="3">
    <brk id="25" max="7" man="1"/>
    <brk id="42" max="7" man="1"/>
    <brk id="57" max="7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Q1 2016</vt:lpstr>
      <vt:lpstr>Q2 2016</vt:lpstr>
      <vt:lpstr>3Q 2016</vt:lpstr>
      <vt:lpstr>4Q 2016</vt:lpstr>
      <vt:lpstr>'3Q 2016'!Print_Area</vt:lpstr>
      <vt:lpstr>'4Q 2016'!Print_Area</vt:lpstr>
      <vt:lpstr>'Q1 2016'!Print_Area</vt:lpstr>
      <vt:lpstr>'Q2 2016'!Print_Area</vt:lpstr>
      <vt:lpstr>'3Q 2016'!Print_Titles</vt:lpstr>
      <vt:lpstr>'4Q 2016'!Print_Titles</vt:lpstr>
      <vt:lpstr>'Q1 2016'!Print_Titles</vt:lpstr>
      <vt:lpstr>'Q2 2016'!Print_Titles</vt:lpstr>
    </vt:vector>
  </TitlesOfParts>
  <Company>Piper Jaffray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Valerius</dc:creator>
  <cp:lastModifiedBy>Leslie Thornbury</cp:lastModifiedBy>
  <cp:lastPrinted>2016-05-16T13:43:55Z</cp:lastPrinted>
  <dcterms:created xsi:type="dcterms:W3CDTF">2011-03-29T20:02:05Z</dcterms:created>
  <dcterms:modified xsi:type="dcterms:W3CDTF">2022-05-16T16:59:10Z</dcterms:modified>
</cp:coreProperties>
</file>